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Никитин\АРХИВ САЙТА AVNIK\Страница подбор\"/>
    </mc:Choice>
  </mc:AlternateContent>
  <bookViews>
    <workbookView xWindow="0" yWindow="0" windowWidth="28800" windowHeight="1170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" i="1" l="1"/>
  <c r="B11" i="1"/>
</calcChain>
</file>

<file path=xl/sharedStrings.xml><?xml version="1.0" encoding="utf-8"?>
<sst xmlns="http://schemas.openxmlformats.org/spreadsheetml/2006/main" count="12" uniqueCount="12">
  <si>
    <t>Штатная численность организации (текущая, на проведения дату расчета), чел.</t>
  </si>
  <si>
    <t>Текучесть кадров (общую и по подразделениям), %</t>
  </si>
  <si>
    <t>Укомплектованность штата (текущая, на дату расчета), в долях</t>
  </si>
  <si>
    <t>Планируемое увеличение штатной численности в следующем календарном году, чел.</t>
  </si>
  <si>
    <t>Средний срок закрытия вакансии (по рабочим профессиям), дней</t>
  </si>
  <si>
    <t>Качество подбора и адаптации работников, %</t>
  </si>
  <si>
    <t>Средняя стоимость закрытия вакансии, руб.</t>
  </si>
  <si>
    <t>Расчет, количества вакансий к закрытию в новом году</t>
  </si>
  <si>
    <t>Бюджет следующего года</t>
  </si>
  <si>
    <t>Коэффициент инфляции, %</t>
  </si>
  <si>
    <t>значение</t>
  </si>
  <si>
    <t>Исходные данные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</si>
</sst>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111111"/>
      <name val="Montserrat"/>
      <charset val="204"/>
    </font>
    <font>
      <b/>
      <sz val="18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0" xfId="0" quotePrefix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right"/>
    </xf>
    <xf numFmtId="0" fontId="3" fillId="0" borderId="1" xfId="0" applyFont="1" applyBorder="1"/>
    <xf numFmtId="0" fontId="0" fillId="0" borderId="1" xfId="0" applyBorder="1"/>
    <xf numFmtId="9" fontId="0" fillId="0" borderId="1" xfId="1" applyFont="1" applyBorder="1"/>
    <xf numFmtId="0" fontId="2" fillId="0" borderId="1" xfId="0" applyFont="1" applyBorder="1" applyAlignment="1">
      <alignment horizontal="right"/>
    </xf>
    <xf numFmtId="3" fontId="4" fillId="0" borderId="1" xfId="0" applyNumberFormat="1" applyFont="1" applyBorder="1" applyAlignment="1">
      <alignment horizontal="right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tabSelected="1" workbookViewId="0">
      <selection activeCell="B12" sqref="B12"/>
    </sheetView>
  </sheetViews>
  <sheetFormatPr defaultRowHeight="15" x14ac:dyDescent="0.25"/>
  <cols>
    <col min="1" max="1" width="106" customWidth="1"/>
    <col min="2" max="2" width="18.28515625" customWidth="1"/>
  </cols>
  <sheetData>
    <row r="1" spans="1:4" ht="23.25" x14ac:dyDescent="0.35">
      <c r="A1" s="2" t="s">
        <v>11</v>
      </c>
      <c r="B1" s="3" t="s">
        <v>10</v>
      </c>
    </row>
    <row r="2" spans="1:4" ht="18" x14ac:dyDescent="0.35">
      <c r="A2" s="4" t="s">
        <v>0</v>
      </c>
      <c r="B2" s="5">
        <v>500</v>
      </c>
    </row>
    <row r="3" spans="1:4" ht="18" x14ac:dyDescent="0.35">
      <c r="A3" s="4" t="s">
        <v>1</v>
      </c>
      <c r="B3" s="6">
        <v>0.09</v>
      </c>
    </row>
    <row r="4" spans="1:4" ht="18" x14ac:dyDescent="0.35">
      <c r="A4" s="4" t="s">
        <v>2</v>
      </c>
      <c r="B4" s="5">
        <v>0.94</v>
      </c>
    </row>
    <row r="5" spans="1:4" ht="18" x14ac:dyDescent="0.35">
      <c r="A5" s="4" t="s">
        <v>3</v>
      </c>
      <c r="B5" s="5">
        <v>50</v>
      </c>
    </row>
    <row r="6" spans="1:4" ht="18" x14ac:dyDescent="0.35">
      <c r="A6" s="4" t="s">
        <v>4</v>
      </c>
      <c r="B6" s="5">
        <v>35</v>
      </c>
    </row>
    <row r="7" spans="1:4" ht="18" x14ac:dyDescent="0.35">
      <c r="A7" s="4" t="s">
        <v>5</v>
      </c>
      <c r="B7" s="6">
        <v>0.86</v>
      </c>
    </row>
    <row r="8" spans="1:4" ht="18" x14ac:dyDescent="0.35">
      <c r="A8" s="4" t="s">
        <v>6</v>
      </c>
      <c r="B8" s="5">
        <v>4500</v>
      </c>
    </row>
    <row r="9" spans="1:4" ht="18" x14ac:dyDescent="0.35">
      <c r="A9" s="4" t="s">
        <v>9</v>
      </c>
      <c r="B9" s="6">
        <v>0.2</v>
      </c>
    </row>
    <row r="10" spans="1:4" x14ac:dyDescent="0.25">
      <c r="A10" s="5"/>
      <c r="B10" s="5"/>
    </row>
    <row r="11" spans="1:4" x14ac:dyDescent="0.25">
      <c r="A11" s="7" t="s">
        <v>7</v>
      </c>
      <c r="B11" s="5">
        <f>((B2*(1-B4)+(B2+B5))-B2)*(1+B3)*(1+(1-B7))</f>
        <v>99.408000000000015</v>
      </c>
      <c r="D11" s="1"/>
    </row>
    <row r="12" spans="1:4" ht="23.25" x14ac:dyDescent="0.35">
      <c r="A12" s="3" t="s">
        <v>8</v>
      </c>
      <c r="B12" s="8">
        <f>ROUNDUP(B11,0)*B8*(1+B9)</f>
        <v>540000</v>
      </c>
    </row>
    <row r="13" spans="1:4" x14ac:dyDescent="0.25">
      <c r="D13" s="1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avnik</dc:creator>
  <cp:lastModifiedBy>avnik</cp:lastModifiedBy>
  <dcterms:created xsi:type="dcterms:W3CDTF">2024-11-16T20:09:02Z</dcterms:created>
  <dcterms:modified xsi:type="dcterms:W3CDTF">2024-11-16T21:14:52Z</dcterms:modified>
</cp:coreProperties>
</file>