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6170B2B-4B17-4B86-8810-BBAEC9DB7F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сновной" sheetId="6" r:id="rId1"/>
    <sheet name="Лист2" sheetId="8" state="hidden" r:id="rId2"/>
    <sheet name="Лист1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4" i="6" l="1"/>
  <c r="I114" i="6"/>
  <c r="J114" i="6"/>
  <c r="K114" i="6"/>
  <c r="L114" i="6"/>
  <c r="H115" i="6"/>
  <c r="I115" i="6" s="1"/>
  <c r="J115" i="6"/>
  <c r="K115" i="6"/>
  <c r="L115" i="6"/>
  <c r="H116" i="6"/>
  <c r="I116" i="6"/>
  <c r="J116" i="6"/>
  <c r="K116" i="6"/>
  <c r="L116" i="6"/>
  <c r="H117" i="6"/>
  <c r="I117" i="6"/>
  <c r="J117" i="6"/>
  <c r="K117" i="6"/>
  <c r="L117" i="6"/>
  <c r="H118" i="6"/>
  <c r="I118" i="6"/>
  <c r="J118" i="6"/>
  <c r="K118" i="6"/>
  <c r="L118" i="6"/>
  <c r="H119" i="6"/>
  <c r="I119" i="6" s="1"/>
  <c r="J119" i="6"/>
  <c r="K119" i="6"/>
  <c r="L119" i="6"/>
  <c r="H120" i="6"/>
  <c r="I120" i="6" s="1"/>
  <c r="J120" i="6"/>
  <c r="K120" i="6"/>
  <c r="L120" i="6"/>
  <c r="H121" i="6"/>
  <c r="I121" i="6" s="1"/>
  <c r="J121" i="6"/>
  <c r="K121" i="6"/>
  <c r="L121" i="6"/>
  <c r="H122" i="6"/>
  <c r="I122" i="6"/>
  <c r="J122" i="6"/>
  <c r="K122" i="6"/>
  <c r="L122" i="6"/>
  <c r="H123" i="6"/>
  <c r="I123" i="6" s="1"/>
  <c r="J123" i="6"/>
  <c r="K123" i="6"/>
  <c r="L123" i="6"/>
  <c r="H124" i="6"/>
  <c r="I124" i="6" s="1"/>
  <c r="J124" i="6"/>
  <c r="K124" i="6"/>
  <c r="L124" i="6"/>
  <c r="H125" i="6"/>
  <c r="I125" i="6" s="1"/>
  <c r="J125" i="6"/>
  <c r="K125" i="6"/>
  <c r="L125" i="6"/>
  <c r="H126" i="6"/>
  <c r="I126" i="6"/>
  <c r="J126" i="6"/>
  <c r="K126" i="6"/>
  <c r="L126" i="6"/>
  <c r="H127" i="6"/>
  <c r="I127" i="6" s="1"/>
  <c r="J127" i="6"/>
  <c r="K127" i="6"/>
  <c r="L127" i="6"/>
  <c r="H128" i="6"/>
  <c r="I128" i="6" s="1"/>
  <c r="J128" i="6"/>
  <c r="K128" i="6"/>
  <c r="L128" i="6"/>
  <c r="H129" i="6"/>
  <c r="I129" i="6" s="1"/>
  <c r="J129" i="6"/>
  <c r="K129" i="6"/>
  <c r="L129" i="6"/>
  <c r="H130" i="6"/>
  <c r="I130" i="6"/>
  <c r="J130" i="6"/>
  <c r="K130" i="6"/>
  <c r="L130" i="6"/>
  <c r="H131" i="6"/>
  <c r="I131" i="6" s="1"/>
  <c r="J131" i="6"/>
  <c r="K131" i="6"/>
  <c r="L131" i="6"/>
  <c r="H132" i="6"/>
  <c r="I132" i="6" s="1"/>
  <c r="J132" i="6"/>
  <c r="K132" i="6"/>
  <c r="L132" i="6"/>
  <c r="H133" i="6"/>
  <c r="I133" i="6"/>
  <c r="J133" i="6"/>
  <c r="K133" i="6"/>
  <c r="L133" i="6"/>
  <c r="H134" i="6"/>
  <c r="I134" i="6"/>
  <c r="J134" i="6"/>
  <c r="K134" i="6"/>
  <c r="L134" i="6"/>
  <c r="H135" i="6"/>
  <c r="I135" i="6" s="1"/>
  <c r="J135" i="6"/>
  <c r="K135" i="6"/>
  <c r="L135" i="6"/>
  <c r="H136" i="6"/>
  <c r="I136" i="6" s="1"/>
  <c r="J136" i="6"/>
  <c r="K136" i="6"/>
  <c r="L136" i="6"/>
  <c r="H137" i="6"/>
  <c r="I137" i="6" s="1"/>
  <c r="J137" i="6"/>
  <c r="K137" i="6"/>
  <c r="L137" i="6"/>
  <c r="H138" i="6"/>
  <c r="I138" i="6"/>
  <c r="J138" i="6"/>
  <c r="K138" i="6"/>
  <c r="L138" i="6"/>
  <c r="H139" i="6"/>
  <c r="I139" i="6" s="1"/>
  <c r="J139" i="6"/>
  <c r="K139" i="6"/>
  <c r="L139" i="6"/>
  <c r="H6" i="6"/>
  <c r="H106" i="6"/>
  <c r="I106" i="6" s="1"/>
  <c r="J106" i="6"/>
  <c r="K106" i="6"/>
  <c r="L106" i="6"/>
  <c r="H107" i="6"/>
  <c r="I107" i="6" s="1"/>
  <c r="J107" i="6"/>
  <c r="K107" i="6"/>
  <c r="L107" i="6"/>
  <c r="H108" i="6"/>
  <c r="I108" i="6" s="1"/>
  <c r="J108" i="6"/>
  <c r="K108" i="6"/>
  <c r="L108" i="6"/>
  <c r="H109" i="6"/>
  <c r="I109" i="6" s="1"/>
  <c r="J109" i="6"/>
  <c r="K109" i="6"/>
  <c r="L109" i="6"/>
  <c r="H110" i="6"/>
  <c r="I110" i="6" s="1"/>
  <c r="J110" i="6"/>
  <c r="K110" i="6"/>
  <c r="L110" i="6"/>
  <c r="H111" i="6"/>
  <c r="I111" i="6" s="1"/>
  <c r="J111" i="6"/>
  <c r="K111" i="6"/>
  <c r="L111" i="6"/>
  <c r="H112" i="6"/>
  <c r="I112" i="6" s="1"/>
  <c r="J112" i="6"/>
  <c r="K112" i="6"/>
  <c r="L112" i="6"/>
  <c r="H113" i="6"/>
  <c r="I113" i="6" s="1"/>
  <c r="J113" i="6"/>
  <c r="K113" i="6"/>
  <c r="L113" i="6"/>
  <c r="H14" i="6"/>
  <c r="H15" i="6"/>
  <c r="K15" i="6" s="1"/>
  <c r="H16" i="6"/>
  <c r="H17" i="6"/>
  <c r="I17" i="6" s="1"/>
  <c r="H18" i="6"/>
  <c r="H19" i="6"/>
  <c r="H20" i="6"/>
  <c r="I20" i="6" s="1"/>
  <c r="H21" i="6"/>
  <c r="I21" i="6" s="1"/>
  <c r="H22" i="6"/>
  <c r="I19" i="6"/>
  <c r="I18" i="6"/>
  <c r="H23" i="6"/>
  <c r="I23" i="6" s="1"/>
  <c r="H27" i="6"/>
  <c r="I27" i="6" s="1"/>
  <c r="H31" i="6"/>
  <c r="I31" i="6" s="1"/>
  <c r="H35" i="6"/>
  <c r="I35" i="6" s="1"/>
  <c r="H39" i="6"/>
  <c r="I39" i="6" s="1"/>
  <c r="H43" i="6"/>
  <c r="I43" i="6" s="1"/>
  <c r="H47" i="6"/>
  <c r="I47" i="6" s="1"/>
  <c r="H51" i="6"/>
  <c r="I51" i="6" s="1"/>
  <c r="H55" i="6"/>
  <c r="I55" i="6" s="1"/>
  <c r="H59" i="6"/>
  <c r="I59" i="6" s="1"/>
  <c r="H63" i="6"/>
  <c r="I63" i="6" s="1"/>
  <c r="H67" i="6"/>
  <c r="I67" i="6" s="1"/>
  <c r="H71" i="6"/>
  <c r="I71" i="6" s="1"/>
  <c r="H75" i="6"/>
  <c r="I75" i="6" s="1"/>
  <c r="H79" i="6"/>
  <c r="I79" i="6" s="1"/>
  <c r="H83" i="6"/>
  <c r="I83" i="6" s="1"/>
  <c r="H87" i="6"/>
  <c r="I87" i="6" s="1"/>
  <c r="H91" i="6"/>
  <c r="I91" i="6" s="1"/>
  <c r="H95" i="6"/>
  <c r="I95" i="6" s="1"/>
  <c r="H99" i="6"/>
  <c r="I99" i="6" s="1"/>
  <c r="H103" i="6"/>
  <c r="I103" i="6" s="1"/>
  <c r="J15" i="6"/>
  <c r="L15" i="6"/>
  <c r="J16" i="6"/>
  <c r="K16" i="6"/>
  <c r="L16" i="6"/>
  <c r="J17" i="6"/>
  <c r="K17" i="6"/>
  <c r="L17" i="6"/>
  <c r="J18" i="6"/>
  <c r="K18" i="6"/>
  <c r="L18" i="6"/>
  <c r="J19" i="6"/>
  <c r="K19" i="6"/>
  <c r="L19" i="6"/>
  <c r="J20" i="6"/>
  <c r="K20" i="6"/>
  <c r="L20" i="6"/>
  <c r="J21" i="6"/>
  <c r="K21" i="6"/>
  <c r="L21" i="6"/>
  <c r="I22" i="6"/>
  <c r="J22" i="6"/>
  <c r="K22" i="6"/>
  <c r="L22" i="6"/>
  <c r="J23" i="6"/>
  <c r="K23" i="6"/>
  <c r="L23" i="6"/>
  <c r="H24" i="6"/>
  <c r="I24" i="6" s="1"/>
  <c r="J24" i="6"/>
  <c r="K24" i="6"/>
  <c r="L24" i="6"/>
  <c r="H25" i="6"/>
  <c r="I25" i="6" s="1"/>
  <c r="J25" i="6"/>
  <c r="K25" i="6"/>
  <c r="L25" i="6"/>
  <c r="H26" i="6"/>
  <c r="I26" i="6" s="1"/>
  <c r="J26" i="6"/>
  <c r="K26" i="6"/>
  <c r="L26" i="6"/>
  <c r="J27" i="6"/>
  <c r="K27" i="6"/>
  <c r="L27" i="6"/>
  <c r="H28" i="6"/>
  <c r="I28" i="6" s="1"/>
  <c r="J28" i="6"/>
  <c r="K28" i="6"/>
  <c r="L28" i="6"/>
  <c r="H29" i="6"/>
  <c r="I29" i="6" s="1"/>
  <c r="J29" i="6"/>
  <c r="K29" i="6"/>
  <c r="L29" i="6"/>
  <c r="H30" i="6"/>
  <c r="I30" i="6" s="1"/>
  <c r="J30" i="6"/>
  <c r="K30" i="6"/>
  <c r="L30" i="6"/>
  <c r="J31" i="6"/>
  <c r="K31" i="6"/>
  <c r="L31" i="6"/>
  <c r="H32" i="6"/>
  <c r="I32" i="6" s="1"/>
  <c r="J32" i="6"/>
  <c r="K32" i="6"/>
  <c r="L32" i="6"/>
  <c r="H33" i="6"/>
  <c r="I33" i="6" s="1"/>
  <c r="J33" i="6"/>
  <c r="K33" i="6"/>
  <c r="L33" i="6"/>
  <c r="H34" i="6"/>
  <c r="I34" i="6" s="1"/>
  <c r="J34" i="6"/>
  <c r="K34" i="6"/>
  <c r="L34" i="6"/>
  <c r="J35" i="6"/>
  <c r="K35" i="6"/>
  <c r="L35" i="6"/>
  <c r="H36" i="6"/>
  <c r="I36" i="6" s="1"/>
  <c r="J36" i="6"/>
  <c r="K36" i="6"/>
  <c r="L36" i="6"/>
  <c r="H37" i="6"/>
  <c r="I37" i="6" s="1"/>
  <c r="J37" i="6"/>
  <c r="K37" i="6"/>
  <c r="L37" i="6"/>
  <c r="H38" i="6"/>
  <c r="I38" i="6" s="1"/>
  <c r="J38" i="6"/>
  <c r="K38" i="6"/>
  <c r="L38" i="6"/>
  <c r="J39" i="6"/>
  <c r="K39" i="6"/>
  <c r="L39" i="6"/>
  <c r="H40" i="6"/>
  <c r="I40" i="6" s="1"/>
  <c r="J40" i="6"/>
  <c r="K40" i="6"/>
  <c r="L40" i="6"/>
  <c r="H41" i="6"/>
  <c r="I41" i="6" s="1"/>
  <c r="J41" i="6"/>
  <c r="K41" i="6"/>
  <c r="L41" i="6"/>
  <c r="H42" i="6"/>
  <c r="I42" i="6" s="1"/>
  <c r="J42" i="6"/>
  <c r="K42" i="6"/>
  <c r="L42" i="6"/>
  <c r="J43" i="6"/>
  <c r="K43" i="6"/>
  <c r="L43" i="6"/>
  <c r="H44" i="6"/>
  <c r="I44" i="6" s="1"/>
  <c r="J44" i="6"/>
  <c r="K44" i="6"/>
  <c r="L44" i="6"/>
  <c r="H45" i="6"/>
  <c r="I45" i="6" s="1"/>
  <c r="J45" i="6"/>
  <c r="K45" i="6"/>
  <c r="L45" i="6"/>
  <c r="H46" i="6"/>
  <c r="I46" i="6" s="1"/>
  <c r="J46" i="6"/>
  <c r="K46" i="6"/>
  <c r="L46" i="6"/>
  <c r="J47" i="6"/>
  <c r="K47" i="6"/>
  <c r="L47" i="6"/>
  <c r="H48" i="6"/>
  <c r="I48" i="6" s="1"/>
  <c r="J48" i="6"/>
  <c r="K48" i="6"/>
  <c r="L48" i="6"/>
  <c r="H49" i="6"/>
  <c r="I49" i="6" s="1"/>
  <c r="J49" i="6"/>
  <c r="K49" i="6"/>
  <c r="L49" i="6"/>
  <c r="H50" i="6"/>
  <c r="I50" i="6" s="1"/>
  <c r="J50" i="6"/>
  <c r="K50" i="6"/>
  <c r="L50" i="6"/>
  <c r="J51" i="6"/>
  <c r="K51" i="6"/>
  <c r="L51" i="6"/>
  <c r="H52" i="6"/>
  <c r="I52" i="6" s="1"/>
  <c r="J52" i="6"/>
  <c r="K52" i="6"/>
  <c r="L52" i="6"/>
  <c r="H53" i="6"/>
  <c r="I53" i="6" s="1"/>
  <c r="J53" i="6"/>
  <c r="K53" i="6"/>
  <c r="L53" i="6"/>
  <c r="H54" i="6"/>
  <c r="I54" i="6" s="1"/>
  <c r="J54" i="6"/>
  <c r="K54" i="6"/>
  <c r="L54" i="6"/>
  <c r="J55" i="6"/>
  <c r="K55" i="6"/>
  <c r="L55" i="6"/>
  <c r="H56" i="6"/>
  <c r="I56" i="6" s="1"/>
  <c r="J56" i="6"/>
  <c r="K56" i="6"/>
  <c r="L56" i="6"/>
  <c r="H57" i="6"/>
  <c r="I57" i="6" s="1"/>
  <c r="J57" i="6"/>
  <c r="K57" i="6"/>
  <c r="L57" i="6"/>
  <c r="H58" i="6"/>
  <c r="I58" i="6" s="1"/>
  <c r="J58" i="6"/>
  <c r="K58" i="6"/>
  <c r="L58" i="6"/>
  <c r="J59" i="6"/>
  <c r="K59" i="6"/>
  <c r="L59" i="6"/>
  <c r="H60" i="6"/>
  <c r="I60" i="6" s="1"/>
  <c r="J60" i="6"/>
  <c r="K60" i="6"/>
  <c r="L60" i="6"/>
  <c r="H61" i="6"/>
  <c r="I61" i="6" s="1"/>
  <c r="J61" i="6"/>
  <c r="K61" i="6"/>
  <c r="L61" i="6"/>
  <c r="H62" i="6"/>
  <c r="I62" i="6" s="1"/>
  <c r="J62" i="6"/>
  <c r="K62" i="6"/>
  <c r="L62" i="6"/>
  <c r="J63" i="6"/>
  <c r="K63" i="6"/>
  <c r="L63" i="6"/>
  <c r="H64" i="6"/>
  <c r="I64" i="6" s="1"/>
  <c r="J64" i="6"/>
  <c r="K64" i="6"/>
  <c r="L64" i="6"/>
  <c r="H65" i="6"/>
  <c r="I65" i="6" s="1"/>
  <c r="J65" i="6"/>
  <c r="K65" i="6"/>
  <c r="L65" i="6"/>
  <c r="H66" i="6"/>
  <c r="I66" i="6" s="1"/>
  <c r="J66" i="6"/>
  <c r="K66" i="6"/>
  <c r="L66" i="6"/>
  <c r="J67" i="6"/>
  <c r="K67" i="6"/>
  <c r="L67" i="6"/>
  <c r="H68" i="6"/>
  <c r="I68" i="6" s="1"/>
  <c r="J68" i="6"/>
  <c r="K68" i="6"/>
  <c r="L68" i="6"/>
  <c r="H69" i="6"/>
  <c r="I69" i="6" s="1"/>
  <c r="J69" i="6"/>
  <c r="K69" i="6"/>
  <c r="L69" i="6"/>
  <c r="H70" i="6"/>
  <c r="I70" i="6" s="1"/>
  <c r="J70" i="6"/>
  <c r="K70" i="6"/>
  <c r="L70" i="6"/>
  <c r="J71" i="6"/>
  <c r="K71" i="6"/>
  <c r="L71" i="6"/>
  <c r="H72" i="6"/>
  <c r="I72" i="6" s="1"/>
  <c r="J72" i="6"/>
  <c r="K72" i="6"/>
  <c r="L72" i="6"/>
  <c r="H73" i="6"/>
  <c r="I73" i="6"/>
  <c r="J73" i="6"/>
  <c r="K73" i="6"/>
  <c r="L73" i="6"/>
  <c r="H74" i="6"/>
  <c r="I74" i="6" s="1"/>
  <c r="J74" i="6"/>
  <c r="K74" i="6"/>
  <c r="L74" i="6"/>
  <c r="J75" i="6"/>
  <c r="K75" i="6"/>
  <c r="L75" i="6"/>
  <c r="H76" i="6"/>
  <c r="I76" i="6" s="1"/>
  <c r="J76" i="6"/>
  <c r="K76" i="6"/>
  <c r="L76" i="6"/>
  <c r="H77" i="6"/>
  <c r="I77" i="6" s="1"/>
  <c r="J77" i="6"/>
  <c r="K77" i="6"/>
  <c r="L77" i="6"/>
  <c r="H78" i="6"/>
  <c r="I78" i="6" s="1"/>
  <c r="J78" i="6"/>
  <c r="K78" i="6"/>
  <c r="L78" i="6"/>
  <c r="J79" i="6"/>
  <c r="K79" i="6"/>
  <c r="L79" i="6"/>
  <c r="H80" i="6"/>
  <c r="I80" i="6" s="1"/>
  <c r="J80" i="6"/>
  <c r="K80" i="6"/>
  <c r="L80" i="6"/>
  <c r="H81" i="6"/>
  <c r="I81" i="6" s="1"/>
  <c r="J81" i="6"/>
  <c r="K81" i="6"/>
  <c r="L81" i="6"/>
  <c r="H82" i="6"/>
  <c r="I82" i="6" s="1"/>
  <c r="J82" i="6"/>
  <c r="K82" i="6"/>
  <c r="L82" i="6"/>
  <c r="J83" i="6"/>
  <c r="K83" i="6"/>
  <c r="L83" i="6"/>
  <c r="H84" i="6"/>
  <c r="I84" i="6" s="1"/>
  <c r="J84" i="6"/>
  <c r="K84" i="6"/>
  <c r="L84" i="6"/>
  <c r="H85" i="6"/>
  <c r="I85" i="6" s="1"/>
  <c r="J85" i="6"/>
  <c r="K85" i="6"/>
  <c r="L85" i="6"/>
  <c r="H86" i="6"/>
  <c r="I86" i="6" s="1"/>
  <c r="J86" i="6"/>
  <c r="K86" i="6"/>
  <c r="L86" i="6"/>
  <c r="J87" i="6"/>
  <c r="K87" i="6"/>
  <c r="L87" i="6"/>
  <c r="H88" i="6"/>
  <c r="I88" i="6" s="1"/>
  <c r="J88" i="6"/>
  <c r="K88" i="6"/>
  <c r="L88" i="6"/>
  <c r="H89" i="6"/>
  <c r="I89" i="6" s="1"/>
  <c r="J89" i="6"/>
  <c r="K89" i="6"/>
  <c r="L89" i="6"/>
  <c r="H90" i="6"/>
  <c r="I90" i="6" s="1"/>
  <c r="J90" i="6"/>
  <c r="K90" i="6"/>
  <c r="L90" i="6"/>
  <c r="J91" i="6"/>
  <c r="K91" i="6"/>
  <c r="L91" i="6"/>
  <c r="H92" i="6"/>
  <c r="I92" i="6" s="1"/>
  <c r="J92" i="6"/>
  <c r="K92" i="6"/>
  <c r="L92" i="6"/>
  <c r="H93" i="6"/>
  <c r="I93" i="6" s="1"/>
  <c r="J93" i="6"/>
  <c r="K93" i="6"/>
  <c r="L93" i="6"/>
  <c r="H94" i="6"/>
  <c r="I94" i="6" s="1"/>
  <c r="J94" i="6"/>
  <c r="K94" i="6"/>
  <c r="L94" i="6"/>
  <c r="J95" i="6"/>
  <c r="K95" i="6"/>
  <c r="L95" i="6"/>
  <c r="H96" i="6"/>
  <c r="I96" i="6" s="1"/>
  <c r="J96" i="6"/>
  <c r="K96" i="6"/>
  <c r="L96" i="6"/>
  <c r="H97" i="6"/>
  <c r="I97" i="6" s="1"/>
  <c r="J97" i="6"/>
  <c r="K97" i="6"/>
  <c r="L97" i="6"/>
  <c r="H98" i="6"/>
  <c r="I98" i="6" s="1"/>
  <c r="J98" i="6"/>
  <c r="K98" i="6"/>
  <c r="L98" i="6"/>
  <c r="J99" i="6"/>
  <c r="K99" i="6"/>
  <c r="L99" i="6"/>
  <c r="H100" i="6"/>
  <c r="I100" i="6" s="1"/>
  <c r="J100" i="6"/>
  <c r="K100" i="6"/>
  <c r="L100" i="6"/>
  <c r="H101" i="6"/>
  <c r="I101" i="6" s="1"/>
  <c r="J101" i="6"/>
  <c r="K101" i="6"/>
  <c r="L101" i="6"/>
  <c r="H102" i="6"/>
  <c r="I102" i="6" s="1"/>
  <c r="J102" i="6"/>
  <c r="K102" i="6"/>
  <c r="L102" i="6"/>
  <c r="J103" i="6"/>
  <c r="K103" i="6"/>
  <c r="L103" i="6"/>
  <c r="H104" i="6"/>
  <c r="I104" i="6" s="1"/>
  <c r="J104" i="6"/>
  <c r="K104" i="6"/>
  <c r="L104" i="6"/>
  <c r="H105" i="6"/>
  <c r="I105" i="6" s="1"/>
  <c r="J105" i="6"/>
  <c r="K105" i="6"/>
  <c r="L105" i="6"/>
  <c r="L14" i="6"/>
  <c r="K14" i="6"/>
  <c r="J14" i="6"/>
  <c r="H4" i="6" l="1"/>
  <c r="H3" i="6"/>
  <c r="I16" i="6"/>
  <c r="I15" i="6"/>
  <c r="I14" i="6"/>
  <c r="H2" i="6" l="1"/>
  <c r="I3" i="6" s="1"/>
  <c r="R13" i="6"/>
  <c r="I4" i="6" l="1"/>
</calcChain>
</file>

<file path=xl/sharedStrings.xml><?xml version="1.0" encoding="utf-8"?>
<sst xmlns="http://schemas.openxmlformats.org/spreadsheetml/2006/main" count="52" uniqueCount="43">
  <si>
    <t>Потери</t>
  </si>
  <si>
    <t>Время создания ценности</t>
  </si>
  <si>
    <t>ИТОГО:</t>
  </si>
  <si>
    <t>№ п/п</t>
  </si>
  <si>
    <t>Комментарии, идеи по сокращению потерь</t>
  </si>
  <si>
    <t>Подробное описание действий рабочего (работника)</t>
  </si>
  <si>
    <t>Общее время, мин</t>
  </si>
  <si>
    <t>в %</t>
  </si>
  <si>
    <t>время создания ценности</t>
  </si>
  <si>
    <t>Выдача сменного задания, СИЗ</t>
  </si>
  <si>
    <t>Дата проведения оценки</t>
  </si>
  <si>
    <t>ФИО руководителя группы</t>
  </si>
  <si>
    <t xml:space="preserve">ФИО мастера проводишего заммер </t>
  </si>
  <si>
    <t>Станок / агрегат / участок / технолгия (др.)</t>
  </si>
  <si>
    <t>номер группы по приказу</t>
  </si>
  <si>
    <t>вписать номер группы</t>
  </si>
  <si>
    <t>вписать норму (если есть, если нет нормы - указать норма отсутсутсвует)</t>
  </si>
  <si>
    <t>категория (время потерь / время создания ценности)</t>
  </si>
  <si>
    <t>потери</t>
  </si>
  <si>
    <t>потеря - работа без которой не обойтись</t>
  </si>
  <si>
    <t>потеря - (ожидание, простой, т.д.)</t>
  </si>
  <si>
    <t>Время начала, действия</t>
  </si>
  <si>
    <t>Время конеца, действия</t>
  </si>
  <si>
    <t>Планерка</t>
  </si>
  <si>
    <t>технологический перерыв</t>
  </si>
  <si>
    <t>время всего (не включая технолгический перерыв)</t>
  </si>
  <si>
    <t>учетное время</t>
  </si>
  <si>
    <t>время "потеря - работа без которой не обойтись"</t>
  </si>
  <si>
    <t>время "потеря - (ожидание, простой, т.д.)"</t>
  </si>
  <si>
    <t>Участник(ки), Фамилия И.О.</t>
  </si>
  <si>
    <t>Действие (описать что делаем, процесс)</t>
  </si>
  <si>
    <t>час:мин</t>
  </si>
  <si>
    <t>вписать дату в формате  -  ДД:ММ:ГГГГ</t>
  </si>
  <si>
    <t>Изделие (группа изделий, перечислить)</t>
  </si>
  <si>
    <t>Операция согласно технологическому процессу</t>
  </si>
  <si>
    <t>Норма времени согласно технологическому процессу, мин</t>
  </si>
  <si>
    <t>вписать</t>
  </si>
  <si>
    <t>Продразделение (цех)</t>
  </si>
  <si>
    <t>вписать номер цеха</t>
  </si>
  <si>
    <t>количество коментариев</t>
  </si>
  <si>
    <t>процент выполнения задания на текущую смену (текущий замер), в %</t>
  </si>
  <si>
    <t>Бланк анализа процесса по методологи ХРОНОМЕТРАЖ</t>
  </si>
  <si>
    <t>Отсутствие заготовки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</si>
</sst>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b/>
      <sz val="10"/>
      <color rgb="FFFF0000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6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0" xfId="0" applyFont="1" applyFill="1" applyAlignment="1" applyProtection="1">
      <alignment wrapText="1"/>
      <protection locked="0"/>
    </xf>
    <xf numFmtId="0" fontId="2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Fill="1"/>
    <xf numFmtId="0" fontId="1" fillId="5" borderId="0" xfId="0" applyFont="1" applyFill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Alignment="1">
      <alignment wrapText="1"/>
    </xf>
    <xf numFmtId="0" fontId="7" fillId="3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left" vertical="center" wrapText="1"/>
    </xf>
    <xf numFmtId="0" fontId="9" fillId="8" borderId="15" xfId="0" applyFont="1" applyFill="1" applyBorder="1" applyAlignment="1">
      <alignment horizontal="left" vertical="center" wrapText="1"/>
    </xf>
    <xf numFmtId="164" fontId="9" fillId="8" borderId="15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top" wrapText="1"/>
    </xf>
    <xf numFmtId="164" fontId="1" fillId="0" borderId="18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 wrapText="1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8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2" applyFont="1" applyFill="1" applyBorder="1" applyAlignment="1" applyProtection="1">
      <alignment wrapText="1"/>
      <protection locked="0"/>
    </xf>
    <xf numFmtId="49" fontId="1" fillId="0" borderId="18" xfId="0" applyNumberFormat="1" applyFont="1" applyFill="1" applyBorder="1" applyAlignment="1" applyProtection="1">
      <alignment horizontal="left" vertical="justify" wrapText="1"/>
      <protection locked="0"/>
    </xf>
    <xf numFmtId="164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8" fillId="0" borderId="19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7" xfId="0" applyFont="1" applyFill="1" applyBorder="1" applyAlignment="1">
      <alignment wrapText="1"/>
    </xf>
    <xf numFmtId="164" fontId="10" fillId="0" borderId="0" xfId="0" applyNumberFormat="1" applyFont="1" applyAlignment="1">
      <alignment horizontal="center" wrapText="1"/>
    </xf>
    <xf numFmtId="164" fontId="1" fillId="3" borderId="1" xfId="0" applyNumberFormat="1" applyFont="1" applyFill="1" applyBorder="1" applyAlignment="1">
      <alignment wrapText="1"/>
    </xf>
    <xf numFmtId="9" fontId="1" fillId="3" borderId="12" xfId="1" applyFont="1" applyFill="1" applyBorder="1" applyAlignment="1">
      <alignment wrapText="1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164" fontId="1" fillId="4" borderId="13" xfId="0" applyNumberFormat="1" applyFont="1" applyFill="1" applyBorder="1" applyAlignment="1">
      <alignment wrapText="1"/>
    </xf>
    <xf numFmtId="9" fontId="1" fillId="4" borderId="14" xfId="1" applyFont="1" applyFill="1" applyBorder="1" applyAlignment="1">
      <alignment wrapText="1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9" fillId="8" borderId="16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wrapText="1"/>
    </xf>
    <xf numFmtId="0" fontId="1" fillId="9" borderId="1" xfId="0" applyNumberFormat="1" applyFont="1" applyFill="1" applyBorder="1" applyAlignment="1">
      <alignment wrapText="1"/>
    </xf>
    <xf numFmtId="0" fontId="1" fillId="2" borderId="2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Плохой" xfId="2" builtinId="27"/>
    <cellStyle name="Процентный" xfId="1" builtinId="5"/>
  </cellStyles>
  <dxfs count="9"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300"/>
  <sheetViews>
    <sheetView tabSelected="1" zoomScale="85" zoomScaleNormal="85" workbookViewId="0">
      <selection activeCell="F16" sqref="F16"/>
    </sheetView>
  </sheetViews>
  <sheetFormatPr defaultColWidth="9.109375" defaultRowHeight="13.8" x14ac:dyDescent="0.3"/>
  <cols>
    <col min="1" max="1" width="6.33203125" style="1" bestFit="1" customWidth="1"/>
    <col min="2" max="2" width="36.109375" style="1" customWidth="1"/>
    <col min="3" max="3" width="22.5546875" style="1" customWidth="1"/>
    <col min="4" max="4" width="17.44140625" style="23" customWidth="1"/>
    <col min="5" max="5" width="23.33203125" style="1" customWidth="1"/>
    <col min="6" max="6" width="32.5546875" style="7" customWidth="1"/>
    <col min="7" max="7" width="23.88671875" style="7" customWidth="1"/>
    <col min="8" max="8" width="12.88671875" style="23" customWidth="1"/>
    <col min="9" max="9" width="11" style="23" customWidth="1"/>
    <col min="10" max="12" width="13.88671875" style="23" customWidth="1"/>
    <col min="13" max="13" width="49.88671875" style="1" customWidth="1"/>
    <col min="14" max="15" width="18.109375" style="8" customWidth="1"/>
    <col min="16" max="16" width="0" style="8" hidden="1" customWidth="1"/>
    <col min="17" max="17" width="29.5546875" style="8" hidden="1" customWidth="1"/>
    <col min="18" max="18" width="37" style="8" hidden="1" customWidth="1"/>
    <col min="19" max="19" width="45.5546875" style="8" hidden="1" customWidth="1"/>
    <col min="20" max="20" width="64.33203125" style="8" hidden="1" customWidth="1"/>
    <col min="21" max="21" width="50" style="8" hidden="1" customWidth="1"/>
    <col min="22" max="22" width="47.6640625" style="8" hidden="1" customWidth="1"/>
    <col min="23" max="23" width="0" style="8" hidden="1" customWidth="1"/>
    <col min="24" max="16384" width="9.109375" style="8"/>
  </cols>
  <sheetData>
    <row r="1" spans="1:22" ht="21.75" customHeight="1" thickBot="1" x14ac:dyDescent="0.35">
      <c r="B1" s="68" t="s">
        <v>41</v>
      </c>
      <c r="C1" s="68"/>
      <c r="D1" s="68"/>
      <c r="E1" s="68"/>
      <c r="H1" s="57" t="s">
        <v>31</v>
      </c>
      <c r="I1" s="57" t="s">
        <v>7</v>
      </c>
    </row>
    <row r="2" spans="1:22" ht="28.2" thickBot="1" x14ac:dyDescent="0.35">
      <c r="B2" s="33" t="s">
        <v>10</v>
      </c>
      <c r="C2" s="71" t="s">
        <v>32</v>
      </c>
      <c r="D2" s="71"/>
      <c r="E2" s="72"/>
      <c r="F2" s="1"/>
      <c r="G2" s="53" t="s">
        <v>25</v>
      </c>
      <c r="H2" s="54">
        <f>SUM(I14:I106)</f>
        <v>6.9444444444444198E-3</v>
      </c>
      <c r="I2" s="55"/>
    </row>
    <row r="3" spans="1:22" ht="18" x14ac:dyDescent="0.3">
      <c r="B3" s="36" t="s">
        <v>37</v>
      </c>
      <c r="C3" s="71" t="s">
        <v>38</v>
      </c>
      <c r="D3" s="71"/>
      <c r="E3" s="72"/>
      <c r="F3" s="1"/>
      <c r="G3" s="56" t="s">
        <v>18</v>
      </c>
      <c r="H3" s="58">
        <f>SUM(K14:K106)+SUM(L14:L106)</f>
        <v>6.9444444444444198E-3</v>
      </c>
      <c r="I3" s="59">
        <f>H3/H2</f>
        <v>1</v>
      </c>
    </row>
    <row r="4" spans="1:22" ht="18.600000000000001" thickBot="1" x14ac:dyDescent="0.35">
      <c r="B4" s="36" t="s">
        <v>14</v>
      </c>
      <c r="C4" s="77" t="s">
        <v>15</v>
      </c>
      <c r="D4" s="77"/>
      <c r="E4" s="78"/>
      <c r="F4" s="1"/>
      <c r="G4" s="60" t="s">
        <v>8</v>
      </c>
      <c r="H4" s="61">
        <f>SUM(J14:J106)</f>
        <v>0</v>
      </c>
      <c r="I4" s="62">
        <f>H4/H2</f>
        <v>0</v>
      </c>
    </row>
    <row r="5" spans="1:22" ht="23.25" customHeight="1" x14ac:dyDescent="0.3">
      <c r="B5" s="34" t="s">
        <v>11</v>
      </c>
      <c r="C5" s="73" t="s">
        <v>36</v>
      </c>
      <c r="D5" s="73"/>
      <c r="E5" s="74"/>
      <c r="F5" s="1"/>
    </row>
    <row r="6" spans="1:22" ht="19.5" customHeight="1" x14ac:dyDescent="0.3">
      <c r="B6" s="34" t="s">
        <v>12</v>
      </c>
      <c r="C6" s="73" t="s">
        <v>36</v>
      </c>
      <c r="D6" s="73"/>
      <c r="E6" s="74"/>
      <c r="F6" s="1"/>
      <c r="G6" s="65" t="s">
        <v>39</v>
      </c>
      <c r="H6" s="66">
        <f>COUNTA(M14:M113)</f>
        <v>0</v>
      </c>
    </row>
    <row r="7" spans="1:22" ht="27.6" x14ac:dyDescent="0.3">
      <c r="B7" s="34" t="s">
        <v>13</v>
      </c>
      <c r="C7" s="73" t="s">
        <v>36</v>
      </c>
      <c r="D7" s="73"/>
      <c r="E7" s="74"/>
      <c r="F7" s="1"/>
    </row>
    <row r="8" spans="1:22" ht="20.25" customHeight="1" x14ac:dyDescent="0.3">
      <c r="B8" s="34" t="s">
        <v>33</v>
      </c>
      <c r="C8" s="73" t="s">
        <v>36</v>
      </c>
      <c r="D8" s="73"/>
      <c r="E8" s="74"/>
      <c r="F8" s="1"/>
    </row>
    <row r="9" spans="1:22" ht="27.6" x14ac:dyDescent="0.3">
      <c r="B9" s="34" t="s">
        <v>34</v>
      </c>
      <c r="C9" s="73" t="s">
        <v>36</v>
      </c>
      <c r="D9" s="73"/>
      <c r="E9" s="74"/>
      <c r="F9" s="1"/>
    </row>
    <row r="10" spans="1:22" ht="30" customHeight="1" thickBot="1" x14ac:dyDescent="0.35">
      <c r="B10" s="35" t="s">
        <v>35</v>
      </c>
      <c r="C10" s="75" t="s">
        <v>16</v>
      </c>
      <c r="D10" s="75"/>
      <c r="E10" s="76"/>
      <c r="F10" s="1"/>
    </row>
    <row r="11" spans="1:22" ht="30" customHeight="1" thickBot="1" x14ac:dyDescent="0.35">
      <c r="B11" s="67" t="s">
        <v>40</v>
      </c>
      <c r="C11" s="79" t="s">
        <v>36</v>
      </c>
      <c r="D11" s="80"/>
      <c r="E11" s="81"/>
      <c r="F11" s="1"/>
    </row>
    <row r="12" spans="1:22" x14ac:dyDescent="0.3">
      <c r="A12" s="3"/>
      <c r="B12" s="20"/>
      <c r="C12" s="4"/>
      <c r="D12" s="21"/>
      <c r="E12" s="4"/>
      <c r="F12" s="6"/>
      <c r="G12" s="6"/>
      <c r="H12" s="21"/>
      <c r="I12" s="42"/>
      <c r="J12" s="42"/>
      <c r="K12" s="42"/>
      <c r="L12" s="42"/>
    </row>
    <row r="13" spans="1:22" s="9" customFormat="1" ht="55.2" x14ac:dyDescent="0.3">
      <c r="A13" s="37" t="s">
        <v>3</v>
      </c>
      <c r="B13" s="38" t="s">
        <v>30</v>
      </c>
      <c r="C13" s="38" t="s">
        <v>29</v>
      </c>
      <c r="D13" s="39" t="s">
        <v>21</v>
      </c>
      <c r="E13" s="38" t="s">
        <v>22</v>
      </c>
      <c r="F13" s="38" t="s">
        <v>5</v>
      </c>
      <c r="G13" s="38" t="s">
        <v>17</v>
      </c>
      <c r="H13" s="39" t="s">
        <v>6</v>
      </c>
      <c r="I13" s="39" t="s">
        <v>26</v>
      </c>
      <c r="J13" s="39" t="s">
        <v>8</v>
      </c>
      <c r="K13" s="39" t="s">
        <v>27</v>
      </c>
      <c r="L13" s="39" t="s">
        <v>28</v>
      </c>
      <c r="M13" s="64" t="s">
        <v>4</v>
      </c>
      <c r="P13" s="69" t="s">
        <v>2</v>
      </c>
      <c r="Q13" s="69"/>
      <c r="R13" s="70">
        <f>SUM(H14:H106)</f>
        <v>6.9444444444444198E-3</v>
      </c>
      <c r="S13" s="10"/>
      <c r="T13" s="11" t="s">
        <v>0</v>
      </c>
      <c r="U13" s="32"/>
      <c r="V13" s="12"/>
    </row>
    <row r="14" spans="1:22" ht="35.25" customHeight="1" x14ac:dyDescent="0.3">
      <c r="A14" s="40">
        <v>1</v>
      </c>
      <c r="B14" s="44" t="s">
        <v>23</v>
      </c>
      <c r="C14" s="44"/>
      <c r="D14" s="43">
        <v>0.33333333333333331</v>
      </c>
      <c r="E14" s="43">
        <v>0.33749999999999997</v>
      </c>
      <c r="F14" s="46" t="s">
        <v>9</v>
      </c>
      <c r="G14" s="44" t="s">
        <v>19</v>
      </c>
      <c r="H14" s="41">
        <f>Основной!$E14-Основной!$D14</f>
        <v>4.1666666666666519E-3</v>
      </c>
      <c r="I14" s="41">
        <f>IF(G14&lt;&gt;"технологический перерыв",H14,0)</f>
        <v>4.1666666666666519E-3</v>
      </c>
      <c r="J14" s="41">
        <f>IF(G14="время создания ценности",H14,0)</f>
        <v>0</v>
      </c>
      <c r="K14" s="41">
        <f>IF(G14="потеря - работа без которой не обойтись",H14,0)</f>
        <v>4.1666666666666519E-3</v>
      </c>
      <c r="L14" s="41">
        <f>IF(G14="потеря - (ожидание, простой, т.д.)",H14,0)</f>
        <v>0</v>
      </c>
      <c r="M14" s="51"/>
      <c r="P14" s="69"/>
      <c r="Q14" s="69"/>
      <c r="R14" s="69"/>
      <c r="S14" s="10"/>
      <c r="T14" s="28" t="s">
        <v>1</v>
      </c>
      <c r="U14" s="28"/>
      <c r="V14" s="15"/>
    </row>
    <row r="15" spans="1:22" ht="27.6" x14ac:dyDescent="0.3">
      <c r="A15" s="40">
        <v>2</v>
      </c>
      <c r="B15" s="44"/>
      <c r="C15" s="44"/>
      <c r="D15" s="43">
        <v>0.33750000000000002</v>
      </c>
      <c r="E15" s="43">
        <v>0.34027777777777779</v>
      </c>
      <c r="F15" s="46" t="s">
        <v>42</v>
      </c>
      <c r="G15" s="44" t="s">
        <v>20</v>
      </c>
      <c r="H15" s="41">
        <f>Основной!$E15-Основной!$D15</f>
        <v>2.7777777777777679E-3</v>
      </c>
      <c r="I15" s="41">
        <f t="shared" ref="I15:I78" si="0">IF(G15&lt;&gt;"технологический перерыв",H15,0)</f>
        <v>2.7777777777777679E-3</v>
      </c>
      <c r="J15" s="41">
        <f t="shared" ref="J15:J78" si="1">IF(G15="время создания ценности",H15,0)</f>
        <v>0</v>
      </c>
      <c r="K15" s="41">
        <f t="shared" ref="K15:K78" si="2">IF(G15="потеря - работа без которой не обойтись",H15,0)</f>
        <v>0</v>
      </c>
      <c r="L15" s="41">
        <f t="shared" ref="L15:L78" si="3">IF(G15="потеря - (ожидание, простой, т.д.)",H15,0)</f>
        <v>2.7777777777777679E-3</v>
      </c>
      <c r="M15" s="51"/>
    </row>
    <row r="16" spans="1:22" x14ac:dyDescent="0.3">
      <c r="A16" s="40">
        <v>3</v>
      </c>
      <c r="B16" s="44"/>
      <c r="C16" s="44"/>
      <c r="D16" s="43"/>
      <c r="E16" s="43"/>
      <c r="F16" s="46"/>
      <c r="G16" s="44"/>
      <c r="H16" s="41">
        <f>Основной!$E16-Основной!$D16</f>
        <v>0</v>
      </c>
      <c r="I16" s="41">
        <f t="shared" si="0"/>
        <v>0</v>
      </c>
      <c r="J16" s="41">
        <f t="shared" si="1"/>
        <v>0</v>
      </c>
      <c r="K16" s="41">
        <f t="shared" si="2"/>
        <v>0</v>
      </c>
      <c r="L16" s="41">
        <f t="shared" si="3"/>
        <v>0</v>
      </c>
      <c r="M16" s="51"/>
    </row>
    <row r="17" spans="1:81" x14ac:dyDescent="0.3">
      <c r="A17" s="40">
        <v>4</v>
      </c>
      <c r="B17" s="44"/>
      <c r="C17" s="44"/>
      <c r="D17" s="43"/>
      <c r="E17" s="43"/>
      <c r="F17" s="47"/>
      <c r="G17" s="44"/>
      <c r="H17" s="41">
        <f>Основной!$E17-Основной!$D17</f>
        <v>0</v>
      </c>
      <c r="I17" s="41">
        <f t="shared" si="0"/>
        <v>0</v>
      </c>
      <c r="J17" s="41">
        <f t="shared" si="1"/>
        <v>0</v>
      </c>
      <c r="K17" s="41">
        <f t="shared" si="2"/>
        <v>0</v>
      </c>
      <c r="L17" s="41">
        <f t="shared" si="3"/>
        <v>0</v>
      </c>
      <c r="M17" s="51"/>
    </row>
    <row r="18" spans="1:81" x14ac:dyDescent="0.3">
      <c r="A18" s="40">
        <v>5</v>
      </c>
      <c r="B18" s="44"/>
      <c r="C18" s="44"/>
      <c r="D18" s="43"/>
      <c r="E18" s="43"/>
      <c r="F18" s="48"/>
      <c r="G18" s="44"/>
      <c r="H18" s="41">
        <f>Основной!$E18-Основной!$D18</f>
        <v>0</v>
      </c>
      <c r="I18" s="41">
        <f t="shared" si="0"/>
        <v>0</v>
      </c>
      <c r="J18" s="41">
        <f t="shared" si="1"/>
        <v>0</v>
      </c>
      <c r="K18" s="41">
        <f t="shared" si="2"/>
        <v>0</v>
      </c>
      <c r="L18" s="41">
        <f t="shared" si="3"/>
        <v>0</v>
      </c>
      <c r="M18" s="51"/>
    </row>
    <row r="19" spans="1:81" x14ac:dyDescent="0.3">
      <c r="A19" s="40">
        <v>6</v>
      </c>
      <c r="B19" s="44"/>
      <c r="C19" s="44"/>
      <c r="D19" s="43"/>
      <c r="E19" s="43"/>
      <c r="F19" s="46"/>
      <c r="G19" s="44"/>
      <c r="H19" s="41">
        <f>Основной!$E19-Основной!$D19</f>
        <v>0</v>
      </c>
      <c r="I19" s="41">
        <f t="shared" si="0"/>
        <v>0</v>
      </c>
      <c r="J19" s="41">
        <f t="shared" si="1"/>
        <v>0</v>
      </c>
      <c r="K19" s="41">
        <f t="shared" si="2"/>
        <v>0</v>
      </c>
      <c r="L19" s="41">
        <f t="shared" si="3"/>
        <v>0</v>
      </c>
      <c r="M19" s="51"/>
    </row>
    <row r="20" spans="1:81" x14ac:dyDescent="0.3">
      <c r="A20" s="40">
        <v>7</v>
      </c>
      <c r="B20" s="44"/>
      <c r="C20" s="44"/>
      <c r="D20" s="43"/>
      <c r="E20" s="43"/>
      <c r="F20" s="46"/>
      <c r="G20" s="44"/>
      <c r="H20" s="41">
        <f>Основной!$E20-Основной!$D20</f>
        <v>0</v>
      </c>
      <c r="I20" s="41">
        <f t="shared" si="0"/>
        <v>0</v>
      </c>
      <c r="J20" s="41">
        <f t="shared" si="1"/>
        <v>0</v>
      </c>
      <c r="K20" s="41">
        <f t="shared" si="2"/>
        <v>0</v>
      </c>
      <c r="L20" s="41">
        <f t="shared" si="3"/>
        <v>0</v>
      </c>
      <c r="M20" s="51"/>
    </row>
    <row r="21" spans="1:81" x14ac:dyDescent="0.3">
      <c r="A21" s="40">
        <v>8</v>
      </c>
      <c r="B21" s="44"/>
      <c r="C21" s="44"/>
      <c r="D21" s="43"/>
      <c r="E21" s="43"/>
      <c r="F21" s="46"/>
      <c r="G21" s="44"/>
      <c r="H21" s="41">
        <f>Основной!$E21-Основной!$D21</f>
        <v>0</v>
      </c>
      <c r="I21" s="41">
        <f t="shared" si="0"/>
        <v>0</v>
      </c>
      <c r="J21" s="41">
        <f t="shared" si="1"/>
        <v>0</v>
      </c>
      <c r="K21" s="41">
        <f t="shared" si="2"/>
        <v>0</v>
      </c>
      <c r="L21" s="41">
        <f t="shared" si="3"/>
        <v>0</v>
      </c>
      <c r="M21" s="51"/>
    </row>
    <row r="22" spans="1:81" x14ac:dyDescent="0.3">
      <c r="A22" s="40">
        <v>9</v>
      </c>
      <c r="B22" s="44"/>
      <c r="C22" s="44"/>
      <c r="D22" s="43"/>
      <c r="E22" s="43"/>
      <c r="F22" s="46"/>
      <c r="G22" s="44"/>
      <c r="H22" s="41">
        <f>Основной!$E22-Основной!$D22</f>
        <v>0</v>
      </c>
      <c r="I22" s="41">
        <f t="shared" si="0"/>
        <v>0</v>
      </c>
      <c r="J22" s="41">
        <f t="shared" si="1"/>
        <v>0</v>
      </c>
      <c r="K22" s="41">
        <f t="shared" si="2"/>
        <v>0</v>
      </c>
      <c r="L22" s="41">
        <f t="shared" si="3"/>
        <v>0</v>
      </c>
      <c r="M22" s="51"/>
    </row>
    <row r="23" spans="1:81" x14ac:dyDescent="0.3">
      <c r="A23" s="40">
        <v>10</v>
      </c>
      <c r="B23" s="44"/>
      <c r="C23" s="44"/>
      <c r="D23" s="43"/>
      <c r="E23" s="43"/>
      <c r="F23" s="46"/>
      <c r="G23" s="44"/>
      <c r="H23" s="41">
        <f>Основной!$E23-Основной!$D23</f>
        <v>0</v>
      </c>
      <c r="I23" s="41">
        <f t="shared" si="0"/>
        <v>0</v>
      </c>
      <c r="J23" s="41">
        <f t="shared" si="1"/>
        <v>0</v>
      </c>
      <c r="K23" s="41">
        <f t="shared" si="2"/>
        <v>0</v>
      </c>
      <c r="L23" s="41">
        <f t="shared" si="3"/>
        <v>0</v>
      </c>
      <c r="M23" s="51"/>
    </row>
    <row r="24" spans="1:81" s="17" customFormat="1" x14ac:dyDescent="0.3">
      <c r="A24" s="40">
        <v>11</v>
      </c>
      <c r="B24" s="44"/>
      <c r="C24" s="44"/>
      <c r="D24" s="43"/>
      <c r="E24" s="43"/>
      <c r="F24" s="46"/>
      <c r="G24" s="44"/>
      <c r="H24" s="41">
        <f>Основной!$E24-Основной!$D24</f>
        <v>0</v>
      </c>
      <c r="I24" s="41">
        <f t="shared" si="0"/>
        <v>0</v>
      </c>
      <c r="J24" s="41">
        <f t="shared" si="1"/>
        <v>0</v>
      </c>
      <c r="K24" s="41">
        <f t="shared" si="2"/>
        <v>0</v>
      </c>
      <c r="L24" s="41">
        <f t="shared" si="3"/>
        <v>0</v>
      </c>
      <c r="M24" s="51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</row>
    <row r="25" spans="1:81" x14ac:dyDescent="0.3">
      <c r="A25" s="40">
        <v>12</v>
      </c>
      <c r="B25" s="44"/>
      <c r="C25" s="44"/>
      <c r="D25" s="43"/>
      <c r="E25" s="43"/>
      <c r="F25" s="46"/>
      <c r="G25" s="44"/>
      <c r="H25" s="41">
        <f>Основной!$E25-Основной!$D25</f>
        <v>0</v>
      </c>
      <c r="I25" s="41">
        <f t="shared" si="0"/>
        <v>0</v>
      </c>
      <c r="J25" s="41">
        <f t="shared" si="1"/>
        <v>0</v>
      </c>
      <c r="K25" s="41">
        <f t="shared" si="2"/>
        <v>0</v>
      </c>
      <c r="L25" s="41">
        <f t="shared" si="3"/>
        <v>0</v>
      </c>
      <c r="M25" s="51"/>
    </row>
    <row r="26" spans="1:81" s="17" customFormat="1" x14ac:dyDescent="0.3">
      <c r="A26" s="40">
        <v>13</v>
      </c>
      <c r="B26" s="44"/>
      <c r="C26" s="44"/>
      <c r="D26" s="43"/>
      <c r="E26" s="43"/>
      <c r="F26" s="46"/>
      <c r="G26" s="44"/>
      <c r="H26" s="41">
        <f>Основной!$E26-Основной!$D26</f>
        <v>0</v>
      </c>
      <c r="I26" s="41">
        <f t="shared" si="0"/>
        <v>0</v>
      </c>
      <c r="J26" s="41">
        <f t="shared" si="1"/>
        <v>0</v>
      </c>
      <c r="K26" s="41">
        <f t="shared" si="2"/>
        <v>0</v>
      </c>
      <c r="L26" s="41">
        <f t="shared" si="3"/>
        <v>0</v>
      </c>
      <c r="M26" s="51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</row>
    <row r="27" spans="1:81" x14ac:dyDescent="0.3">
      <c r="A27" s="40">
        <v>14</v>
      </c>
      <c r="B27" s="44"/>
      <c r="C27" s="44"/>
      <c r="D27" s="43"/>
      <c r="E27" s="43"/>
      <c r="F27" s="46"/>
      <c r="G27" s="44"/>
      <c r="H27" s="41">
        <f>Основной!$E27-Основной!$D27</f>
        <v>0</v>
      </c>
      <c r="I27" s="41">
        <f t="shared" si="0"/>
        <v>0</v>
      </c>
      <c r="J27" s="41">
        <f t="shared" si="1"/>
        <v>0</v>
      </c>
      <c r="K27" s="41">
        <f t="shared" si="2"/>
        <v>0</v>
      </c>
      <c r="L27" s="41">
        <f t="shared" si="3"/>
        <v>0</v>
      </c>
      <c r="M27" s="51"/>
    </row>
    <row r="28" spans="1:81" x14ac:dyDescent="0.3">
      <c r="A28" s="40">
        <v>15</v>
      </c>
      <c r="B28" s="45"/>
      <c r="C28" s="44"/>
      <c r="D28" s="43"/>
      <c r="E28" s="49"/>
      <c r="F28" s="50"/>
      <c r="G28" s="44"/>
      <c r="H28" s="41">
        <f>Основной!$E28-Основной!$D28</f>
        <v>0</v>
      </c>
      <c r="I28" s="41">
        <f t="shared" si="0"/>
        <v>0</v>
      </c>
      <c r="J28" s="41">
        <f t="shared" si="1"/>
        <v>0</v>
      </c>
      <c r="K28" s="41">
        <f t="shared" si="2"/>
        <v>0</v>
      </c>
      <c r="L28" s="41">
        <f t="shared" si="3"/>
        <v>0</v>
      </c>
      <c r="M28" s="52"/>
    </row>
    <row r="29" spans="1:81" x14ac:dyDescent="0.3">
      <c r="A29" s="40">
        <v>16</v>
      </c>
      <c r="B29" s="45"/>
      <c r="C29" s="44"/>
      <c r="D29" s="43"/>
      <c r="E29" s="49"/>
      <c r="F29" s="50"/>
      <c r="G29" s="44"/>
      <c r="H29" s="41">
        <f>Основной!$E29-Основной!$D29</f>
        <v>0</v>
      </c>
      <c r="I29" s="41">
        <f t="shared" si="0"/>
        <v>0</v>
      </c>
      <c r="J29" s="41">
        <f t="shared" si="1"/>
        <v>0</v>
      </c>
      <c r="K29" s="41">
        <f t="shared" si="2"/>
        <v>0</v>
      </c>
      <c r="L29" s="41">
        <f t="shared" si="3"/>
        <v>0</v>
      </c>
      <c r="M29" s="52"/>
      <c r="N29" s="18"/>
    </row>
    <row r="30" spans="1:81" s="17" customFormat="1" x14ac:dyDescent="0.3">
      <c r="A30" s="40">
        <v>17</v>
      </c>
      <c r="B30" s="45"/>
      <c r="C30" s="44"/>
      <c r="D30" s="43"/>
      <c r="E30" s="49"/>
      <c r="F30" s="50"/>
      <c r="G30" s="44"/>
      <c r="H30" s="41">
        <f>Основной!$E30-Основной!$D30</f>
        <v>0</v>
      </c>
      <c r="I30" s="41">
        <f t="shared" si="0"/>
        <v>0</v>
      </c>
      <c r="J30" s="41">
        <f t="shared" si="1"/>
        <v>0</v>
      </c>
      <c r="K30" s="41">
        <f t="shared" si="2"/>
        <v>0</v>
      </c>
      <c r="L30" s="41">
        <f t="shared" si="3"/>
        <v>0</v>
      </c>
      <c r="M30" s="52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</row>
    <row r="31" spans="1:81" x14ac:dyDescent="0.3">
      <c r="A31" s="40">
        <v>18</v>
      </c>
      <c r="B31" s="45"/>
      <c r="C31" s="44"/>
      <c r="D31" s="43"/>
      <c r="E31" s="49"/>
      <c r="F31" s="50"/>
      <c r="G31" s="44"/>
      <c r="H31" s="41">
        <f>Основной!$E31-Основной!$D31</f>
        <v>0</v>
      </c>
      <c r="I31" s="41">
        <f t="shared" si="0"/>
        <v>0</v>
      </c>
      <c r="J31" s="41">
        <f t="shared" si="1"/>
        <v>0</v>
      </c>
      <c r="K31" s="41">
        <f t="shared" si="2"/>
        <v>0</v>
      </c>
      <c r="L31" s="41">
        <f t="shared" si="3"/>
        <v>0</v>
      </c>
      <c r="M31" s="52"/>
      <c r="N31" s="19"/>
    </row>
    <row r="32" spans="1:81" x14ac:dyDescent="0.3">
      <c r="A32" s="40">
        <v>19</v>
      </c>
      <c r="B32" s="45"/>
      <c r="C32" s="44"/>
      <c r="D32" s="43"/>
      <c r="E32" s="49"/>
      <c r="F32" s="50"/>
      <c r="G32" s="44"/>
      <c r="H32" s="41">
        <f>Основной!$E32-Основной!$D32</f>
        <v>0</v>
      </c>
      <c r="I32" s="41">
        <f t="shared" si="0"/>
        <v>0</v>
      </c>
      <c r="J32" s="41">
        <f t="shared" si="1"/>
        <v>0</v>
      </c>
      <c r="K32" s="41">
        <f t="shared" si="2"/>
        <v>0</v>
      </c>
      <c r="L32" s="41">
        <f t="shared" si="3"/>
        <v>0</v>
      </c>
      <c r="M32" s="52"/>
      <c r="N32" s="19"/>
    </row>
    <row r="33" spans="1:81" x14ac:dyDescent="0.3">
      <c r="A33" s="40">
        <v>20</v>
      </c>
      <c r="B33" s="45"/>
      <c r="C33" s="44"/>
      <c r="D33" s="43"/>
      <c r="E33" s="49"/>
      <c r="F33" s="50"/>
      <c r="G33" s="44"/>
      <c r="H33" s="41">
        <f>Основной!$E33-Основной!$D33</f>
        <v>0</v>
      </c>
      <c r="I33" s="41">
        <f t="shared" si="0"/>
        <v>0</v>
      </c>
      <c r="J33" s="41">
        <f t="shared" si="1"/>
        <v>0</v>
      </c>
      <c r="K33" s="41">
        <f t="shared" si="2"/>
        <v>0</v>
      </c>
      <c r="L33" s="41">
        <f t="shared" si="3"/>
        <v>0</v>
      </c>
      <c r="M33" s="52"/>
      <c r="N33" s="19"/>
    </row>
    <row r="34" spans="1:81" x14ac:dyDescent="0.3">
      <c r="A34" s="40">
        <v>21</v>
      </c>
      <c r="B34" s="45"/>
      <c r="C34" s="44"/>
      <c r="D34" s="43"/>
      <c r="E34" s="49"/>
      <c r="F34" s="50"/>
      <c r="G34" s="44"/>
      <c r="H34" s="41">
        <f>Основной!$E34-Основной!$D34</f>
        <v>0</v>
      </c>
      <c r="I34" s="41">
        <f t="shared" si="0"/>
        <v>0</v>
      </c>
      <c r="J34" s="41">
        <f t="shared" si="1"/>
        <v>0</v>
      </c>
      <c r="K34" s="41">
        <f t="shared" si="2"/>
        <v>0</v>
      </c>
      <c r="L34" s="41">
        <f t="shared" si="3"/>
        <v>0</v>
      </c>
      <c r="M34" s="51"/>
      <c r="N34" s="19"/>
    </row>
    <row r="35" spans="1:81" x14ac:dyDescent="0.3">
      <c r="A35" s="40">
        <v>22</v>
      </c>
      <c r="B35" s="45"/>
      <c r="C35" s="44"/>
      <c r="D35" s="43"/>
      <c r="E35" s="49"/>
      <c r="F35" s="50"/>
      <c r="G35" s="44"/>
      <c r="H35" s="41">
        <f>Основной!$E35-Основной!$D35</f>
        <v>0</v>
      </c>
      <c r="I35" s="41">
        <f t="shared" si="0"/>
        <v>0</v>
      </c>
      <c r="J35" s="41">
        <f t="shared" si="1"/>
        <v>0</v>
      </c>
      <c r="K35" s="41">
        <f t="shared" si="2"/>
        <v>0</v>
      </c>
      <c r="L35" s="41">
        <f t="shared" si="3"/>
        <v>0</v>
      </c>
      <c r="M35" s="52"/>
      <c r="N35" s="19"/>
    </row>
    <row r="36" spans="1:81" x14ac:dyDescent="0.3">
      <c r="A36" s="40">
        <v>23</v>
      </c>
      <c r="B36" s="45"/>
      <c r="C36" s="44"/>
      <c r="D36" s="43"/>
      <c r="E36" s="49"/>
      <c r="F36" s="50"/>
      <c r="G36" s="44"/>
      <c r="H36" s="41">
        <f>Основной!$E36-Основной!$D36</f>
        <v>0</v>
      </c>
      <c r="I36" s="41">
        <f t="shared" si="0"/>
        <v>0</v>
      </c>
      <c r="J36" s="41">
        <f t="shared" si="1"/>
        <v>0</v>
      </c>
      <c r="K36" s="41">
        <f t="shared" si="2"/>
        <v>0</v>
      </c>
      <c r="L36" s="41">
        <f t="shared" si="3"/>
        <v>0</v>
      </c>
      <c r="M36" s="52"/>
      <c r="N36" s="19"/>
    </row>
    <row r="37" spans="1:81" x14ac:dyDescent="0.3">
      <c r="A37" s="40">
        <v>24</v>
      </c>
      <c r="B37" s="45"/>
      <c r="C37" s="44"/>
      <c r="D37" s="43"/>
      <c r="E37" s="49"/>
      <c r="F37" s="50"/>
      <c r="G37" s="44"/>
      <c r="H37" s="41">
        <f>Основной!$E37-Основной!$D37</f>
        <v>0</v>
      </c>
      <c r="I37" s="41">
        <f t="shared" si="0"/>
        <v>0</v>
      </c>
      <c r="J37" s="41">
        <f t="shared" si="1"/>
        <v>0</v>
      </c>
      <c r="K37" s="41">
        <f t="shared" si="2"/>
        <v>0</v>
      </c>
      <c r="L37" s="41">
        <f t="shared" si="3"/>
        <v>0</v>
      </c>
      <c r="M37" s="52"/>
      <c r="N37" s="19"/>
    </row>
    <row r="38" spans="1:81" x14ac:dyDescent="0.3">
      <c r="A38" s="40">
        <v>25</v>
      </c>
      <c r="B38" s="45"/>
      <c r="C38" s="44"/>
      <c r="D38" s="43"/>
      <c r="E38" s="49"/>
      <c r="F38" s="46"/>
      <c r="G38" s="44"/>
      <c r="H38" s="41">
        <f>Основной!$E38-Основной!$D38</f>
        <v>0</v>
      </c>
      <c r="I38" s="41">
        <f t="shared" si="0"/>
        <v>0</v>
      </c>
      <c r="J38" s="41">
        <f t="shared" si="1"/>
        <v>0</v>
      </c>
      <c r="K38" s="41">
        <f t="shared" si="2"/>
        <v>0</v>
      </c>
      <c r="L38" s="41">
        <f t="shared" si="3"/>
        <v>0</v>
      </c>
      <c r="M38" s="52"/>
      <c r="N38" s="19"/>
    </row>
    <row r="39" spans="1:81" x14ac:dyDescent="0.3">
      <c r="A39" s="40">
        <v>26</v>
      </c>
      <c r="B39" s="45"/>
      <c r="C39" s="44"/>
      <c r="D39" s="43"/>
      <c r="E39" s="49"/>
      <c r="F39" s="50"/>
      <c r="G39" s="44"/>
      <c r="H39" s="41">
        <f>Основной!$E39-Основной!$D39</f>
        <v>0</v>
      </c>
      <c r="I39" s="41">
        <f t="shared" si="0"/>
        <v>0</v>
      </c>
      <c r="J39" s="41">
        <f t="shared" si="1"/>
        <v>0</v>
      </c>
      <c r="K39" s="41">
        <f t="shared" si="2"/>
        <v>0</v>
      </c>
      <c r="L39" s="41">
        <f t="shared" si="3"/>
        <v>0</v>
      </c>
      <c r="M39" s="52"/>
      <c r="N39" s="19"/>
    </row>
    <row r="40" spans="1:81" x14ac:dyDescent="0.3">
      <c r="A40" s="40">
        <v>27</v>
      </c>
      <c r="B40" s="45"/>
      <c r="C40" s="44"/>
      <c r="D40" s="43"/>
      <c r="E40" s="49"/>
      <c r="F40" s="50"/>
      <c r="G40" s="44"/>
      <c r="H40" s="41">
        <f>Основной!$E40-Основной!$D40</f>
        <v>0</v>
      </c>
      <c r="I40" s="41">
        <f t="shared" si="0"/>
        <v>0</v>
      </c>
      <c r="J40" s="41">
        <f t="shared" si="1"/>
        <v>0</v>
      </c>
      <c r="K40" s="41">
        <f t="shared" si="2"/>
        <v>0</v>
      </c>
      <c r="L40" s="41">
        <f t="shared" si="3"/>
        <v>0</v>
      </c>
      <c r="M40" s="52"/>
      <c r="N40" s="19"/>
    </row>
    <row r="41" spans="1:81" x14ac:dyDescent="0.3">
      <c r="A41" s="40">
        <v>28</v>
      </c>
      <c r="B41" s="45"/>
      <c r="C41" s="44"/>
      <c r="D41" s="43"/>
      <c r="E41" s="49"/>
      <c r="F41" s="50"/>
      <c r="G41" s="44"/>
      <c r="H41" s="41">
        <f>Основной!$E41-Основной!$D41</f>
        <v>0</v>
      </c>
      <c r="I41" s="41">
        <f t="shared" si="0"/>
        <v>0</v>
      </c>
      <c r="J41" s="41">
        <f t="shared" si="1"/>
        <v>0</v>
      </c>
      <c r="K41" s="41">
        <f t="shared" si="2"/>
        <v>0</v>
      </c>
      <c r="L41" s="41">
        <f t="shared" si="3"/>
        <v>0</v>
      </c>
      <c r="M41" s="51"/>
    </row>
    <row r="42" spans="1:81" x14ac:dyDescent="0.3">
      <c r="A42" s="40">
        <v>29</v>
      </c>
      <c r="B42" s="45"/>
      <c r="C42" s="44"/>
      <c r="D42" s="43"/>
      <c r="E42" s="49"/>
      <c r="F42" s="50"/>
      <c r="G42" s="44"/>
      <c r="H42" s="41">
        <f>Основной!$E42-Основной!$D42</f>
        <v>0</v>
      </c>
      <c r="I42" s="41">
        <f t="shared" si="0"/>
        <v>0</v>
      </c>
      <c r="J42" s="41">
        <f t="shared" si="1"/>
        <v>0</v>
      </c>
      <c r="K42" s="41">
        <f t="shared" si="2"/>
        <v>0</v>
      </c>
      <c r="L42" s="41">
        <f t="shared" si="3"/>
        <v>0</v>
      </c>
      <c r="M42" s="52"/>
    </row>
    <row r="43" spans="1:81" x14ac:dyDescent="0.3">
      <c r="A43" s="40">
        <v>30</v>
      </c>
      <c r="B43" s="45"/>
      <c r="C43" s="44"/>
      <c r="D43" s="43"/>
      <c r="E43" s="49"/>
      <c r="F43" s="50"/>
      <c r="G43" s="44"/>
      <c r="H43" s="41">
        <f>Основной!$E43-Основной!$D43</f>
        <v>0</v>
      </c>
      <c r="I43" s="41">
        <f t="shared" si="0"/>
        <v>0</v>
      </c>
      <c r="J43" s="41">
        <f t="shared" si="1"/>
        <v>0</v>
      </c>
      <c r="K43" s="41">
        <f t="shared" si="2"/>
        <v>0</v>
      </c>
      <c r="L43" s="41">
        <f t="shared" si="3"/>
        <v>0</v>
      </c>
      <c r="M43" s="52"/>
    </row>
    <row r="44" spans="1:81" x14ac:dyDescent="0.3">
      <c r="A44" s="40">
        <v>31</v>
      </c>
      <c r="B44" s="45"/>
      <c r="C44" s="44"/>
      <c r="D44" s="43"/>
      <c r="E44" s="49"/>
      <c r="F44" s="50"/>
      <c r="G44" s="44"/>
      <c r="H44" s="41">
        <f>Основной!$E44-Основной!$D44</f>
        <v>0</v>
      </c>
      <c r="I44" s="41">
        <f t="shared" si="0"/>
        <v>0</v>
      </c>
      <c r="J44" s="41">
        <f t="shared" si="1"/>
        <v>0</v>
      </c>
      <c r="K44" s="41">
        <f t="shared" si="2"/>
        <v>0</v>
      </c>
      <c r="L44" s="41">
        <f t="shared" si="3"/>
        <v>0</v>
      </c>
      <c r="M44" s="52"/>
    </row>
    <row r="45" spans="1:81" x14ac:dyDescent="0.3">
      <c r="A45" s="40">
        <v>32</v>
      </c>
      <c r="B45" s="44"/>
      <c r="C45" s="44"/>
      <c r="D45" s="43"/>
      <c r="E45" s="43"/>
      <c r="F45" s="46"/>
      <c r="G45" s="44"/>
      <c r="H45" s="41">
        <f>Основной!$E45-Основной!$D45</f>
        <v>0</v>
      </c>
      <c r="I45" s="41">
        <f t="shared" si="0"/>
        <v>0</v>
      </c>
      <c r="J45" s="41">
        <f t="shared" si="1"/>
        <v>0</v>
      </c>
      <c r="K45" s="41">
        <f t="shared" si="2"/>
        <v>0</v>
      </c>
      <c r="L45" s="41">
        <f t="shared" si="3"/>
        <v>0</v>
      </c>
      <c r="M45" s="51"/>
    </row>
    <row r="46" spans="1:81" s="17" customFormat="1" x14ac:dyDescent="0.3">
      <c r="A46" s="40">
        <v>33</v>
      </c>
      <c r="B46" s="44"/>
      <c r="C46" s="44"/>
      <c r="D46" s="43"/>
      <c r="E46" s="43"/>
      <c r="F46" s="46"/>
      <c r="G46" s="44"/>
      <c r="H46" s="41">
        <f>Основной!$E46-Основной!$D46</f>
        <v>0</v>
      </c>
      <c r="I46" s="41">
        <f t="shared" si="0"/>
        <v>0</v>
      </c>
      <c r="J46" s="41">
        <f t="shared" si="1"/>
        <v>0</v>
      </c>
      <c r="K46" s="41">
        <f t="shared" si="2"/>
        <v>0</v>
      </c>
      <c r="L46" s="41">
        <f t="shared" si="3"/>
        <v>0</v>
      </c>
      <c r="M46" s="51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</row>
    <row r="47" spans="1:81" x14ac:dyDescent="0.3">
      <c r="A47" s="40">
        <v>34</v>
      </c>
      <c r="B47" s="44"/>
      <c r="C47" s="44"/>
      <c r="D47" s="43"/>
      <c r="E47" s="43"/>
      <c r="F47" s="46"/>
      <c r="G47" s="44"/>
      <c r="H47" s="41">
        <f>Основной!$E47-Основной!$D47</f>
        <v>0</v>
      </c>
      <c r="I47" s="41">
        <f t="shared" si="0"/>
        <v>0</v>
      </c>
      <c r="J47" s="41">
        <f t="shared" si="1"/>
        <v>0</v>
      </c>
      <c r="K47" s="41">
        <f t="shared" si="2"/>
        <v>0</v>
      </c>
      <c r="L47" s="41">
        <f t="shared" si="3"/>
        <v>0</v>
      </c>
      <c r="M47" s="51"/>
    </row>
    <row r="48" spans="1:81" s="17" customFormat="1" x14ac:dyDescent="0.3">
      <c r="A48" s="40">
        <v>35</v>
      </c>
      <c r="B48" s="44"/>
      <c r="C48" s="44"/>
      <c r="D48" s="43"/>
      <c r="E48" s="43"/>
      <c r="F48" s="46"/>
      <c r="G48" s="44"/>
      <c r="H48" s="41">
        <f>Основной!$E48-Основной!$D48</f>
        <v>0</v>
      </c>
      <c r="I48" s="41">
        <f t="shared" si="0"/>
        <v>0</v>
      </c>
      <c r="J48" s="41">
        <f t="shared" si="1"/>
        <v>0</v>
      </c>
      <c r="K48" s="41">
        <f t="shared" si="2"/>
        <v>0</v>
      </c>
      <c r="L48" s="41">
        <f t="shared" si="3"/>
        <v>0</v>
      </c>
      <c r="M48" s="51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</row>
    <row r="49" spans="1:81" x14ac:dyDescent="0.3">
      <c r="A49" s="40">
        <v>36</v>
      </c>
      <c r="B49" s="44"/>
      <c r="C49" s="44"/>
      <c r="D49" s="43"/>
      <c r="E49" s="43"/>
      <c r="F49" s="46"/>
      <c r="G49" s="44"/>
      <c r="H49" s="41">
        <f>Основной!$E49-Основной!$D49</f>
        <v>0</v>
      </c>
      <c r="I49" s="41">
        <f t="shared" si="0"/>
        <v>0</v>
      </c>
      <c r="J49" s="41">
        <f t="shared" si="1"/>
        <v>0</v>
      </c>
      <c r="K49" s="41">
        <f t="shared" si="2"/>
        <v>0</v>
      </c>
      <c r="L49" s="41">
        <f t="shared" si="3"/>
        <v>0</v>
      </c>
      <c r="M49" s="51"/>
    </row>
    <row r="50" spans="1:81" x14ac:dyDescent="0.3">
      <c r="A50" s="40">
        <v>37</v>
      </c>
      <c r="B50" s="45"/>
      <c r="C50" s="44"/>
      <c r="D50" s="43"/>
      <c r="E50" s="49"/>
      <c r="F50" s="50"/>
      <c r="G50" s="44"/>
      <c r="H50" s="41">
        <f>Основной!$E50-Основной!$D50</f>
        <v>0</v>
      </c>
      <c r="I50" s="41">
        <f t="shared" si="0"/>
        <v>0</v>
      </c>
      <c r="J50" s="41">
        <f t="shared" si="1"/>
        <v>0</v>
      </c>
      <c r="K50" s="41">
        <f t="shared" si="2"/>
        <v>0</v>
      </c>
      <c r="L50" s="41">
        <f t="shared" si="3"/>
        <v>0</v>
      </c>
      <c r="M50" s="52"/>
    </row>
    <row r="51" spans="1:81" x14ac:dyDescent="0.3">
      <c r="A51" s="40">
        <v>38</v>
      </c>
      <c r="B51" s="45"/>
      <c r="C51" s="44"/>
      <c r="D51" s="43"/>
      <c r="E51" s="49"/>
      <c r="F51" s="50"/>
      <c r="G51" s="44"/>
      <c r="H51" s="41">
        <f>Основной!$E51-Основной!$D51</f>
        <v>0</v>
      </c>
      <c r="I51" s="41">
        <f t="shared" si="0"/>
        <v>0</v>
      </c>
      <c r="J51" s="41">
        <f t="shared" si="1"/>
        <v>0</v>
      </c>
      <c r="K51" s="41">
        <f t="shared" si="2"/>
        <v>0</v>
      </c>
      <c r="L51" s="41">
        <f t="shared" si="3"/>
        <v>0</v>
      </c>
      <c r="M51" s="52"/>
      <c r="N51" s="18"/>
    </row>
    <row r="52" spans="1:81" s="17" customFormat="1" x14ac:dyDescent="0.3">
      <c r="A52" s="40">
        <v>39</v>
      </c>
      <c r="B52" s="45"/>
      <c r="C52" s="44"/>
      <c r="D52" s="43"/>
      <c r="E52" s="49"/>
      <c r="F52" s="50"/>
      <c r="G52" s="44"/>
      <c r="H52" s="41">
        <f>Основной!$E52-Основной!$D52</f>
        <v>0</v>
      </c>
      <c r="I52" s="41">
        <f t="shared" si="0"/>
        <v>0</v>
      </c>
      <c r="J52" s="41">
        <f t="shared" si="1"/>
        <v>0</v>
      </c>
      <c r="K52" s="41">
        <f t="shared" si="2"/>
        <v>0</v>
      </c>
      <c r="L52" s="41">
        <f t="shared" si="3"/>
        <v>0</v>
      </c>
      <c r="M52" s="52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</row>
    <row r="53" spans="1:81" x14ac:dyDescent="0.3">
      <c r="A53" s="40">
        <v>40</v>
      </c>
      <c r="B53" s="45"/>
      <c r="C53" s="44"/>
      <c r="D53" s="43"/>
      <c r="E53" s="49"/>
      <c r="F53" s="50"/>
      <c r="G53" s="44"/>
      <c r="H53" s="41">
        <f>Основной!$E53-Основной!$D53</f>
        <v>0</v>
      </c>
      <c r="I53" s="41">
        <f t="shared" si="0"/>
        <v>0</v>
      </c>
      <c r="J53" s="41">
        <f t="shared" si="1"/>
        <v>0</v>
      </c>
      <c r="K53" s="41">
        <f t="shared" si="2"/>
        <v>0</v>
      </c>
      <c r="L53" s="41">
        <f t="shared" si="3"/>
        <v>0</v>
      </c>
      <c r="M53" s="52"/>
      <c r="N53" s="19"/>
    </row>
    <row r="54" spans="1:81" x14ac:dyDescent="0.3">
      <c r="A54" s="40">
        <v>41</v>
      </c>
      <c r="B54" s="45"/>
      <c r="C54" s="44"/>
      <c r="D54" s="43"/>
      <c r="E54" s="49"/>
      <c r="F54" s="50"/>
      <c r="G54" s="44"/>
      <c r="H54" s="41">
        <f>Основной!$E54-Основной!$D54</f>
        <v>0</v>
      </c>
      <c r="I54" s="41">
        <f t="shared" si="0"/>
        <v>0</v>
      </c>
      <c r="J54" s="41">
        <f t="shared" si="1"/>
        <v>0</v>
      </c>
      <c r="K54" s="41">
        <f t="shared" si="2"/>
        <v>0</v>
      </c>
      <c r="L54" s="41">
        <f t="shared" si="3"/>
        <v>0</v>
      </c>
      <c r="M54" s="52"/>
      <c r="N54" s="19"/>
    </row>
    <row r="55" spans="1:81" x14ac:dyDescent="0.3">
      <c r="A55" s="40">
        <v>42</v>
      </c>
      <c r="B55" s="45"/>
      <c r="C55" s="44"/>
      <c r="D55" s="43"/>
      <c r="E55" s="49"/>
      <c r="F55" s="50"/>
      <c r="G55" s="44"/>
      <c r="H55" s="41">
        <f>Основной!$E55-Основной!$D55</f>
        <v>0</v>
      </c>
      <c r="I55" s="41">
        <f t="shared" si="0"/>
        <v>0</v>
      </c>
      <c r="J55" s="41">
        <f t="shared" si="1"/>
        <v>0</v>
      </c>
      <c r="K55" s="41">
        <f t="shared" si="2"/>
        <v>0</v>
      </c>
      <c r="L55" s="41">
        <f t="shared" si="3"/>
        <v>0</v>
      </c>
      <c r="M55" s="51"/>
      <c r="N55" s="19"/>
    </row>
    <row r="56" spans="1:81" x14ac:dyDescent="0.3">
      <c r="A56" s="40">
        <v>43</v>
      </c>
      <c r="B56" s="45"/>
      <c r="C56" s="44"/>
      <c r="D56" s="43"/>
      <c r="E56" s="49"/>
      <c r="F56" s="50"/>
      <c r="G56" s="44"/>
      <c r="H56" s="41">
        <f>Основной!$E56-Основной!$D56</f>
        <v>0</v>
      </c>
      <c r="I56" s="41">
        <f t="shared" si="0"/>
        <v>0</v>
      </c>
      <c r="J56" s="41">
        <f t="shared" si="1"/>
        <v>0</v>
      </c>
      <c r="K56" s="41">
        <f t="shared" si="2"/>
        <v>0</v>
      </c>
      <c r="L56" s="41">
        <f t="shared" si="3"/>
        <v>0</v>
      </c>
      <c r="M56" s="52"/>
      <c r="N56" s="19"/>
    </row>
    <row r="57" spans="1:81" x14ac:dyDescent="0.3">
      <c r="A57" s="40">
        <v>44</v>
      </c>
      <c r="B57" s="45"/>
      <c r="C57" s="44"/>
      <c r="D57" s="43"/>
      <c r="E57" s="49"/>
      <c r="F57" s="50"/>
      <c r="G57" s="44"/>
      <c r="H57" s="41">
        <f>Основной!$E57-Основной!$D57</f>
        <v>0</v>
      </c>
      <c r="I57" s="41">
        <f t="shared" si="0"/>
        <v>0</v>
      </c>
      <c r="J57" s="41">
        <f t="shared" si="1"/>
        <v>0</v>
      </c>
      <c r="K57" s="41">
        <f t="shared" si="2"/>
        <v>0</v>
      </c>
      <c r="L57" s="41">
        <f t="shared" si="3"/>
        <v>0</v>
      </c>
      <c r="M57" s="52"/>
      <c r="N57" s="19"/>
    </row>
    <row r="58" spans="1:81" x14ac:dyDescent="0.3">
      <c r="A58" s="40">
        <v>45</v>
      </c>
      <c r="B58" s="45"/>
      <c r="C58" s="44"/>
      <c r="D58" s="43"/>
      <c r="E58" s="49"/>
      <c r="F58" s="50"/>
      <c r="G58" s="44"/>
      <c r="H58" s="41">
        <f>Основной!$E58-Основной!$D58</f>
        <v>0</v>
      </c>
      <c r="I58" s="41">
        <f t="shared" si="0"/>
        <v>0</v>
      </c>
      <c r="J58" s="41">
        <f t="shared" si="1"/>
        <v>0</v>
      </c>
      <c r="K58" s="41">
        <f t="shared" si="2"/>
        <v>0</v>
      </c>
      <c r="L58" s="41">
        <f t="shared" si="3"/>
        <v>0</v>
      </c>
      <c r="M58" s="52"/>
      <c r="N58" s="19"/>
    </row>
    <row r="59" spans="1:81" x14ac:dyDescent="0.3">
      <c r="A59" s="40">
        <v>46</v>
      </c>
      <c r="B59" s="45"/>
      <c r="C59" s="44"/>
      <c r="D59" s="43"/>
      <c r="E59" s="49"/>
      <c r="F59" s="46"/>
      <c r="G59" s="44"/>
      <c r="H59" s="41">
        <f>Основной!$E59-Основной!$D59</f>
        <v>0</v>
      </c>
      <c r="I59" s="41">
        <f t="shared" si="0"/>
        <v>0</v>
      </c>
      <c r="J59" s="41">
        <f t="shared" si="1"/>
        <v>0</v>
      </c>
      <c r="K59" s="41">
        <f t="shared" si="2"/>
        <v>0</v>
      </c>
      <c r="L59" s="41">
        <f t="shared" si="3"/>
        <v>0</v>
      </c>
      <c r="M59" s="52"/>
      <c r="N59" s="19"/>
    </row>
    <row r="60" spans="1:81" x14ac:dyDescent="0.3">
      <c r="A60" s="40">
        <v>47</v>
      </c>
      <c r="B60" s="45"/>
      <c r="C60" s="44"/>
      <c r="D60" s="43"/>
      <c r="E60" s="49"/>
      <c r="F60" s="50"/>
      <c r="G60" s="44"/>
      <c r="H60" s="41">
        <f>Основной!$E60-Основной!$D60</f>
        <v>0</v>
      </c>
      <c r="I60" s="41">
        <f t="shared" si="0"/>
        <v>0</v>
      </c>
      <c r="J60" s="41">
        <f t="shared" si="1"/>
        <v>0</v>
      </c>
      <c r="K60" s="41">
        <f t="shared" si="2"/>
        <v>0</v>
      </c>
      <c r="L60" s="41">
        <f t="shared" si="3"/>
        <v>0</v>
      </c>
      <c r="M60" s="52"/>
      <c r="N60" s="19"/>
    </row>
    <row r="61" spans="1:81" x14ac:dyDescent="0.3">
      <c r="A61" s="40">
        <v>48</v>
      </c>
      <c r="B61" s="45"/>
      <c r="C61" s="44"/>
      <c r="D61" s="43"/>
      <c r="E61" s="49"/>
      <c r="F61" s="50"/>
      <c r="G61" s="44"/>
      <c r="H61" s="41">
        <f>Основной!$E61-Основной!$D61</f>
        <v>0</v>
      </c>
      <c r="I61" s="41">
        <f t="shared" si="0"/>
        <v>0</v>
      </c>
      <c r="J61" s="41">
        <f t="shared" si="1"/>
        <v>0</v>
      </c>
      <c r="K61" s="41">
        <f t="shared" si="2"/>
        <v>0</v>
      </c>
      <c r="L61" s="41">
        <f t="shared" si="3"/>
        <v>0</v>
      </c>
      <c r="M61" s="52"/>
      <c r="N61" s="19"/>
    </row>
    <row r="62" spans="1:81" x14ac:dyDescent="0.3">
      <c r="A62" s="40">
        <v>49</v>
      </c>
      <c r="B62" s="45"/>
      <c r="C62" s="44"/>
      <c r="D62" s="43"/>
      <c r="E62" s="49"/>
      <c r="F62" s="50"/>
      <c r="G62" s="44"/>
      <c r="H62" s="41">
        <f>Основной!$E62-Основной!$D62</f>
        <v>0</v>
      </c>
      <c r="I62" s="41">
        <f t="shared" si="0"/>
        <v>0</v>
      </c>
      <c r="J62" s="41">
        <f t="shared" si="1"/>
        <v>0</v>
      </c>
      <c r="K62" s="41">
        <f t="shared" si="2"/>
        <v>0</v>
      </c>
      <c r="L62" s="41">
        <f t="shared" si="3"/>
        <v>0</v>
      </c>
      <c r="M62" s="51"/>
    </row>
    <row r="63" spans="1:81" x14ac:dyDescent="0.3">
      <c r="A63" s="40">
        <v>50</v>
      </c>
      <c r="B63" s="45"/>
      <c r="C63" s="44"/>
      <c r="D63" s="43"/>
      <c r="E63" s="49"/>
      <c r="F63" s="50"/>
      <c r="G63" s="44"/>
      <c r="H63" s="41">
        <f>Основной!$E63-Основной!$D63</f>
        <v>0</v>
      </c>
      <c r="I63" s="41">
        <f t="shared" si="0"/>
        <v>0</v>
      </c>
      <c r="J63" s="41">
        <f t="shared" si="1"/>
        <v>0</v>
      </c>
      <c r="K63" s="41">
        <f t="shared" si="2"/>
        <v>0</v>
      </c>
      <c r="L63" s="41">
        <f t="shared" si="3"/>
        <v>0</v>
      </c>
      <c r="M63" s="52"/>
    </row>
    <row r="64" spans="1:81" x14ac:dyDescent="0.3">
      <c r="A64" s="40">
        <v>51</v>
      </c>
      <c r="B64" s="45"/>
      <c r="C64" s="44"/>
      <c r="D64" s="43"/>
      <c r="E64" s="49"/>
      <c r="F64" s="50"/>
      <c r="G64" s="44"/>
      <c r="H64" s="41">
        <f>Основной!$E64-Основной!$D64</f>
        <v>0</v>
      </c>
      <c r="I64" s="41">
        <f t="shared" si="0"/>
        <v>0</v>
      </c>
      <c r="J64" s="41">
        <f t="shared" si="1"/>
        <v>0</v>
      </c>
      <c r="K64" s="41">
        <f t="shared" si="2"/>
        <v>0</v>
      </c>
      <c r="L64" s="41">
        <f t="shared" si="3"/>
        <v>0</v>
      </c>
      <c r="M64" s="52"/>
    </row>
    <row r="65" spans="1:81" x14ac:dyDescent="0.3">
      <c r="A65" s="40">
        <v>52</v>
      </c>
      <c r="B65" s="45"/>
      <c r="C65" s="44"/>
      <c r="D65" s="43"/>
      <c r="E65" s="49"/>
      <c r="F65" s="50"/>
      <c r="G65" s="44"/>
      <c r="H65" s="41">
        <f>Основной!$E65-Основной!$D65</f>
        <v>0</v>
      </c>
      <c r="I65" s="41">
        <f t="shared" si="0"/>
        <v>0</v>
      </c>
      <c r="J65" s="41">
        <f t="shared" si="1"/>
        <v>0</v>
      </c>
      <c r="K65" s="41">
        <f t="shared" si="2"/>
        <v>0</v>
      </c>
      <c r="L65" s="41">
        <f t="shared" si="3"/>
        <v>0</v>
      </c>
      <c r="M65" s="52"/>
    </row>
    <row r="66" spans="1:81" x14ac:dyDescent="0.3">
      <c r="A66" s="40">
        <v>53</v>
      </c>
      <c r="B66" s="45"/>
      <c r="C66" s="44"/>
      <c r="D66" s="43"/>
      <c r="E66" s="49"/>
      <c r="F66" s="50"/>
      <c r="G66" s="44"/>
      <c r="H66" s="41">
        <f>Основной!$E66-Основной!$D66</f>
        <v>0</v>
      </c>
      <c r="I66" s="41">
        <f t="shared" si="0"/>
        <v>0</v>
      </c>
      <c r="J66" s="41">
        <f t="shared" si="1"/>
        <v>0</v>
      </c>
      <c r="K66" s="41">
        <f t="shared" si="2"/>
        <v>0</v>
      </c>
      <c r="L66" s="41">
        <f t="shared" si="3"/>
        <v>0</v>
      </c>
      <c r="M66" s="52"/>
    </row>
    <row r="67" spans="1:81" x14ac:dyDescent="0.3">
      <c r="A67" s="40">
        <v>54</v>
      </c>
      <c r="B67" s="45"/>
      <c r="C67" s="44"/>
      <c r="D67" s="43"/>
      <c r="E67" s="49"/>
      <c r="F67" s="50"/>
      <c r="G67" s="44"/>
      <c r="H67" s="41">
        <f>Основной!$E67-Основной!$D67</f>
        <v>0</v>
      </c>
      <c r="I67" s="41">
        <f t="shared" si="0"/>
        <v>0</v>
      </c>
      <c r="J67" s="41">
        <f t="shared" si="1"/>
        <v>0</v>
      </c>
      <c r="K67" s="41">
        <f t="shared" si="2"/>
        <v>0</v>
      </c>
      <c r="L67" s="41">
        <f t="shared" si="3"/>
        <v>0</v>
      </c>
      <c r="M67" s="52"/>
    </row>
    <row r="68" spans="1:81" x14ac:dyDescent="0.3">
      <c r="A68" s="40">
        <v>55</v>
      </c>
      <c r="B68" s="45"/>
      <c r="C68" s="44"/>
      <c r="D68" s="43"/>
      <c r="E68" s="49"/>
      <c r="F68" s="50"/>
      <c r="G68" s="44"/>
      <c r="H68" s="41">
        <f>Основной!$E68-Основной!$D68</f>
        <v>0</v>
      </c>
      <c r="I68" s="41">
        <f t="shared" si="0"/>
        <v>0</v>
      </c>
      <c r="J68" s="41">
        <f t="shared" si="1"/>
        <v>0</v>
      </c>
      <c r="K68" s="41">
        <f t="shared" si="2"/>
        <v>0</v>
      </c>
      <c r="L68" s="41">
        <f t="shared" si="3"/>
        <v>0</v>
      </c>
      <c r="M68" s="52"/>
    </row>
    <row r="69" spans="1:81" x14ac:dyDescent="0.3">
      <c r="A69" s="40">
        <v>56</v>
      </c>
      <c r="B69" s="45"/>
      <c r="C69" s="44"/>
      <c r="D69" s="43"/>
      <c r="E69" s="49"/>
      <c r="F69" s="50"/>
      <c r="G69" s="44"/>
      <c r="H69" s="41">
        <f>Основной!$E69-Основной!$D69</f>
        <v>0</v>
      </c>
      <c r="I69" s="41">
        <f t="shared" si="0"/>
        <v>0</v>
      </c>
      <c r="J69" s="41">
        <f t="shared" si="1"/>
        <v>0</v>
      </c>
      <c r="K69" s="41">
        <f t="shared" si="2"/>
        <v>0</v>
      </c>
      <c r="L69" s="41">
        <f t="shared" si="3"/>
        <v>0</v>
      </c>
      <c r="M69" s="52"/>
    </row>
    <row r="70" spans="1:81" x14ac:dyDescent="0.3">
      <c r="A70" s="40">
        <v>57</v>
      </c>
      <c r="B70" s="45"/>
      <c r="C70" s="44"/>
      <c r="D70" s="43"/>
      <c r="E70" s="49"/>
      <c r="F70" s="50"/>
      <c r="G70" s="44"/>
      <c r="H70" s="41">
        <f>Основной!$E70-Основной!$D70</f>
        <v>0</v>
      </c>
      <c r="I70" s="41">
        <f t="shared" si="0"/>
        <v>0</v>
      </c>
      <c r="J70" s="41">
        <f t="shared" si="1"/>
        <v>0</v>
      </c>
      <c r="K70" s="41">
        <f t="shared" si="2"/>
        <v>0</v>
      </c>
      <c r="L70" s="41">
        <f t="shared" si="3"/>
        <v>0</v>
      </c>
      <c r="M70" s="51"/>
    </row>
    <row r="71" spans="1:81" x14ac:dyDescent="0.3">
      <c r="A71" s="40">
        <v>58</v>
      </c>
      <c r="B71" s="45"/>
      <c r="C71" s="44"/>
      <c r="D71" s="43"/>
      <c r="E71" s="49"/>
      <c r="F71" s="50"/>
      <c r="G71" s="44"/>
      <c r="H71" s="41">
        <f>Основной!$E71-Основной!$D71</f>
        <v>0</v>
      </c>
      <c r="I71" s="41">
        <f t="shared" si="0"/>
        <v>0</v>
      </c>
      <c r="J71" s="41">
        <f t="shared" si="1"/>
        <v>0</v>
      </c>
      <c r="K71" s="41">
        <f t="shared" si="2"/>
        <v>0</v>
      </c>
      <c r="L71" s="41">
        <f t="shared" si="3"/>
        <v>0</v>
      </c>
      <c r="M71" s="52"/>
    </row>
    <row r="72" spans="1:81" x14ac:dyDescent="0.3">
      <c r="A72" s="40">
        <v>59</v>
      </c>
      <c r="B72" s="45"/>
      <c r="C72" s="44"/>
      <c r="D72" s="43"/>
      <c r="E72" s="49"/>
      <c r="F72" s="50"/>
      <c r="G72" s="44"/>
      <c r="H72" s="41">
        <f>Основной!$E72-Основной!$D72</f>
        <v>0</v>
      </c>
      <c r="I72" s="41">
        <f t="shared" si="0"/>
        <v>0</v>
      </c>
      <c r="J72" s="41">
        <f t="shared" si="1"/>
        <v>0</v>
      </c>
      <c r="K72" s="41">
        <f t="shared" si="2"/>
        <v>0</v>
      </c>
      <c r="L72" s="41">
        <f t="shared" si="3"/>
        <v>0</v>
      </c>
      <c r="M72" s="52"/>
    </row>
    <row r="73" spans="1:81" x14ac:dyDescent="0.3">
      <c r="A73" s="40">
        <v>60</v>
      </c>
      <c r="B73" s="45"/>
      <c r="C73" s="44"/>
      <c r="D73" s="43"/>
      <c r="E73" s="49"/>
      <c r="F73" s="50"/>
      <c r="G73" s="44"/>
      <c r="H73" s="41">
        <f>Основной!$E73-Основной!$D73</f>
        <v>0</v>
      </c>
      <c r="I73" s="41">
        <f t="shared" si="0"/>
        <v>0</v>
      </c>
      <c r="J73" s="41">
        <f t="shared" si="1"/>
        <v>0</v>
      </c>
      <c r="K73" s="41">
        <f t="shared" si="2"/>
        <v>0</v>
      </c>
      <c r="L73" s="41">
        <f t="shared" si="3"/>
        <v>0</v>
      </c>
      <c r="M73" s="52"/>
    </row>
    <row r="74" spans="1:81" x14ac:dyDescent="0.3">
      <c r="A74" s="40">
        <v>61</v>
      </c>
      <c r="B74" s="45"/>
      <c r="C74" s="44"/>
      <c r="D74" s="43"/>
      <c r="E74" s="49"/>
      <c r="F74" s="50"/>
      <c r="G74" s="44"/>
      <c r="H74" s="41">
        <f>Основной!$E74-Основной!$D74</f>
        <v>0</v>
      </c>
      <c r="I74" s="41">
        <f t="shared" si="0"/>
        <v>0</v>
      </c>
      <c r="J74" s="41">
        <f t="shared" si="1"/>
        <v>0</v>
      </c>
      <c r="K74" s="41">
        <f t="shared" si="2"/>
        <v>0</v>
      </c>
      <c r="L74" s="41">
        <f t="shared" si="3"/>
        <v>0</v>
      </c>
      <c r="M74" s="52"/>
    </row>
    <row r="75" spans="1:81" x14ac:dyDescent="0.3">
      <c r="A75" s="40">
        <v>62</v>
      </c>
      <c r="B75" s="45"/>
      <c r="C75" s="44"/>
      <c r="D75" s="43"/>
      <c r="E75" s="49"/>
      <c r="F75" s="50"/>
      <c r="G75" s="44"/>
      <c r="H75" s="41">
        <f>Основной!$E75-Основной!$D75</f>
        <v>0</v>
      </c>
      <c r="I75" s="41">
        <f t="shared" si="0"/>
        <v>0</v>
      </c>
      <c r="J75" s="41">
        <f t="shared" si="1"/>
        <v>0</v>
      </c>
      <c r="K75" s="41">
        <f t="shared" si="2"/>
        <v>0</v>
      </c>
      <c r="L75" s="41">
        <f t="shared" si="3"/>
        <v>0</v>
      </c>
      <c r="M75" s="52"/>
    </row>
    <row r="76" spans="1:81" x14ac:dyDescent="0.3">
      <c r="A76" s="40">
        <v>63</v>
      </c>
      <c r="B76" s="44"/>
      <c r="C76" s="44"/>
      <c r="D76" s="43"/>
      <c r="E76" s="43"/>
      <c r="F76" s="46"/>
      <c r="G76" s="44"/>
      <c r="H76" s="41">
        <f>Основной!$E76-Основной!$D76</f>
        <v>0</v>
      </c>
      <c r="I76" s="41">
        <f t="shared" si="0"/>
        <v>0</v>
      </c>
      <c r="J76" s="41">
        <f t="shared" si="1"/>
        <v>0</v>
      </c>
      <c r="K76" s="41">
        <f t="shared" si="2"/>
        <v>0</v>
      </c>
      <c r="L76" s="41">
        <f t="shared" si="3"/>
        <v>0</v>
      </c>
      <c r="M76" s="51"/>
    </row>
    <row r="77" spans="1:81" s="17" customFormat="1" x14ac:dyDescent="0.3">
      <c r="A77" s="40">
        <v>64</v>
      </c>
      <c r="B77" s="44"/>
      <c r="C77" s="44"/>
      <c r="D77" s="43"/>
      <c r="E77" s="43"/>
      <c r="F77" s="46"/>
      <c r="G77" s="44"/>
      <c r="H77" s="41">
        <f>Основной!$E77-Основной!$D77</f>
        <v>0</v>
      </c>
      <c r="I77" s="41">
        <f t="shared" si="0"/>
        <v>0</v>
      </c>
      <c r="J77" s="41">
        <f t="shared" si="1"/>
        <v>0</v>
      </c>
      <c r="K77" s="41">
        <f t="shared" si="2"/>
        <v>0</v>
      </c>
      <c r="L77" s="41">
        <f t="shared" si="3"/>
        <v>0</v>
      </c>
      <c r="M77" s="51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</row>
    <row r="78" spans="1:81" x14ac:dyDescent="0.3">
      <c r="A78" s="40">
        <v>65</v>
      </c>
      <c r="B78" s="44"/>
      <c r="C78" s="44"/>
      <c r="D78" s="43"/>
      <c r="E78" s="43"/>
      <c r="F78" s="46"/>
      <c r="G78" s="44"/>
      <c r="H78" s="41">
        <f>Основной!$E78-Основной!$D78</f>
        <v>0</v>
      </c>
      <c r="I78" s="41">
        <f t="shared" si="0"/>
        <v>0</v>
      </c>
      <c r="J78" s="41">
        <f t="shared" si="1"/>
        <v>0</v>
      </c>
      <c r="K78" s="41">
        <f t="shared" si="2"/>
        <v>0</v>
      </c>
      <c r="L78" s="41">
        <f t="shared" si="3"/>
        <v>0</v>
      </c>
      <c r="M78" s="51"/>
    </row>
    <row r="79" spans="1:81" s="17" customFormat="1" x14ac:dyDescent="0.3">
      <c r="A79" s="40">
        <v>66</v>
      </c>
      <c r="B79" s="44"/>
      <c r="C79" s="44"/>
      <c r="D79" s="43"/>
      <c r="E79" s="43"/>
      <c r="F79" s="46"/>
      <c r="G79" s="44"/>
      <c r="H79" s="41">
        <f>Основной!$E79-Основной!$D79</f>
        <v>0</v>
      </c>
      <c r="I79" s="41">
        <f t="shared" ref="I79:I105" si="4">IF(G79&lt;&gt;"технологический перерыв",H79,0)</f>
        <v>0</v>
      </c>
      <c r="J79" s="41">
        <f t="shared" ref="J79:J113" si="5">IF(G79="время создания ценности",H79,0)</f>
        <v>0</v>
      </c>
      <c r="K79" s="41">
        <f t="shared" ref="K79:K113" si="6">IF(G79="потеря - работа без которой не обойтись",H79,0)</f>
        <v>0</v>
      </c>
      <c r="L79" s="41">
        <f t="shared" ref="L79:L113" si="7">IF(G79="потеря - (ожидание, простой, т.д.)",H79,0)</f>
        <v>0</v>
      </c>
      <c r="M79" s="51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</row>
    <row r="80" spans="1:81" x14ac:dyDescent="0.3">
      <c r="A80" s="40">
        <v>67</v>
      </c>
      <c r="B80" s="44"/>
      <c r="C80" s="44"/>
      <c r="D80" s="43"/>
      <c r="E80" s="43"/>
      <c r="F80" s="46"/>
      <c r="G80" s="44"/>
      <c r="H80" s="41">
        <f>Основной!$E80-Основной!$D80</f>
        <v>0</v>
      </c>
      <c r="I80" s="41">
        <f t="shared" si="4"/>
        <v>0</v>
      </c>
      <c r="J80" s="41">
        <f t="shared" si="5"/>
        <v>0</v>
      </c>
      <c r="K80" s="41">
        <f t="shared" si="6"/>
        <v>0</v>
      </c>
      <c r="L80" s="41">
        <f t="shared" si="7"/>
        <v>0</v>
      </c>
      <c r="M80" s="51"/>
    </row>
    <row r="81" spans="1:81" x14ac:dyDescent="0.3">
      <c r="A81" s="40">
        <v>68</v>
      </c>
      <c r="B81" s="45"/>
      <c r="C81" s="44"/>
      <c r="D81" s="43"/>
      <c r="E81" s="49"/>
      <c r="F81" s="50"/>
      <c r="G81" s="44"/>
      <c r="H81" s="41">
        <f>Основной!$E81-Основной!$D81</f>
        <v>0</v>
      </c>
      <c r="I81" s="41">
        <f t="shared" si="4"/>
        <v>0</v>
      </c>
      <c r="J81" s="41">
        <f t="shared" si="5"/>
        <v>0</v>
      </c>
      <c r="K81" s="41">
        <f t="shared" si="6"/>
        <v>0</v>
      </c>
      <c r="L81" s="41">
        <f t="shared" si="7"/>
        <v>0</v>
      </c>
      <c r="M81" s="52"/>
    </row>
    <row r="82" spans="1:81" x14ac:dyDescent="0.3">
      <c r="A82" s="40">
        <v>69</v>
      </c>
      <c r="B82" s="45"/>
      <c r="C82" s="44"/>
      <c r="D82" s="43"/>
      <c r="E82" s="49"/>
      <c r="F82" s="50"/>
      <c r="G82" s="44"/>
      <c r="H82" s="41">
        <f>Основной!$E82-Основной!$D82</f>
        <v>0</v>
      </c>
      <c r="I82" s="41">
        <f t="shared" si="4"/>
        <v>0</v>
      </c>
      <c r="J82" s="41">
        <f t="shared" si="5"/>
        <v>0</v>
      </c>
      <c r="K82" s="41">
        <f t="shared" si="6"/>
        <v>0</v>
      </c>
      <c r="L82" s="41">
        <f t="shared" si="7"/>
        <v>0</v>
      </c>
      <c r="M82" s="52"/>
      <c r="N82" s="18"/>
    </row>
    <row r="83" spans="1:81" s="17" customFormat="1" x14ac:dyDescent="0.3">
      <c r="A83" s="40">
        <v>70</v>
      </c>
      <c r="B83" s="45"/>
      <c r="C83" s="44"/>
      <c r="D83" s="43"/>
      <c r="E83" s="49"/>
      <c r="F83" s="50"/>
      <c r="G83" s="44"/>
      <c r="H83" s="41">
        <f>Основной!$E83-Основной!$D83</f>
        <v>0</v>
      </c>
      <c r="I83" s="41">
        <f t="shared" si="4"/>
        <v>0</v>
      </c>
      <c r="J83" s="41">
        <f t="shared" si="5"/>
        <v>0</v>
      </c>
      <c r="K83" s="41">
        <f t="shared" si="6"/>
        <v>0</v>
      </c>
      <c r="L83" s="41">
        <f t="shared" si="7"/>
        <v>0</v>
      </c>
      <c r="M83" s="52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</row>
    <row r="84" spans="1:81" x14ac:dyDescent="0.3">
      <c r="A84" s="40">
        <v>71</v>
      </c>
      <c r="B84" s="45"/>
      <c r="C84" s="44"/>
      <c r="D84" s="43"/>
      <c r="E84" s="49"/>
      <c r="F84" s="50"/>
      <c r="G84" s="44"/>
      <c r="H84" s="41">
        <f>Основной!$E84-Основной!$D84</f>
        <v>0</v>
      </c>
      <c r="I84" s="41">
        <f t="shared" si="4"/>
        <v>0</v>
      </c>
      <c r="J84" s="41">
        <f t="shared" si="5"/>
        <v>0</v>
      </c>
      <c r="K84" s="41">
        <f t="shared" si="6"/>
        <v>0</v>
      </c>
      <c r="L84" s="41">
        <f t="shared" si="7"/>
        <v>0</v>
      </c>
      <c r="M84" s="52"/>
      <c r="N84" s="19"/>
    </row>
    <row r="85" spans="1:81" x14ac:dyDescent="0.3">
      <c r="A85" s="40">
        <v>72</v>
      </c>
      <c r="B85" s="45"/>
      <c r="C85" s="44"/>
      <c r="D85" s="43"/>
      <c r="E85" s="49"/>
      <c r="F85" s="50"/>
      <c r="G85" s="44"/>
      <c r="H85" s="41">
        <f>Основной!$E85-Основной!$D85</f>
        <v>0</v>
      </c>
      <c r="I85" s="41">
        <f t="shared" si="4"/>
        <v>0</v>
      </c>
      <c r="J85" s="41">
        <f t="shared" si="5"/>
        <v>0</v>
      </c>
      <c r="K85" s="41">
        <f t="shared" si="6"/>
        <v>0</v>
      </c>
      <c r="L85" s="41">
        <f t="shared" si="7"/>
        <v>0</v>
      </c>
      <c r="M85" s="52"/>
      <c r="N85" s="19"/>
    </row>
    <row r="86" spans="1:81" x14ac:dyDescent="0.3">
      <c r="A86" s="40">
        <v>73</v>
      </c>
      <c r="B86" s="45"/>
      <c r="C86" s="44"/>
      <c r="D86" s="43"/>
      <c r="E86" s="49"/>
      <c r="F86" s="50"/>
      <c r="G86" s="44"/>
      <c r="H86" s="41">
        <f>Основной!$E86-Основной!$D86</f>
        <v>0</v>
      </c>
      <c r="I86" s="41">
        <f t="shared" si="4"/>
        <v>0</v>
      </c>
      <c r="J86" s="41">
        <f t="shared" si="5"/>
        <v>0</v>
      </c>
      <c r="K86" s="41">
        <f t="shared" si="6"/>
        <v>0</v>
      </c>
      <c r="L86" s="41">
        <f t="shared" si="7"/>
        <v>0</v>
      </c>
      <c r="M86" s="51"/>
      <c r="N86" s="19"/>
    </row>
    <row r="87" spans="1:81" x14ac:dyDescent="0.3">
      <c r="A87" s="40">
        <v>74</v>
      </c>
      <c r="B87" s="45"/>
      <c r="C87" s="44"/>
      <c r="D87" s="43"/>
      <c r="E87" s="49"/>
      <c r="F87" s="50"/>
      <c r="G87" s="44"/>
      <c r="H87" s="41">
        <f>Основной!$E87-Основной!$D87</f>
        <v>0</v>
      </c>
      <c r="I87" s="41">
        <f t="shared" si="4"/>
        <v>0</v>
      </c>
      <c r="J87" s="41">
        <f t="shared" si="5"/>
        <v>0</v>
      </c>
      <c r="K87" s="41">
        <f t="shared" si="6"/>
        <v>0</v>
      </c>
      <c r="L87" s="41">
        <f t="shared" si="7"/>
        <v>0</v>
      </c>
      <c r="M87" s="52"/>
      <c r="N87" s="19"/>
    </row>
    <row r="88" spans="1:81" x14ac:dyDescent="0.3">
      <c r="A88" s="40">
        <v>75</v>
      </c>
      <c r="B88" s="45"/>
      <c r="C88" s="44"/>
      <c r="D88" s="43"/>
      <c r="E88" s="49"/>
      <c r="F88" s="50"/>
      <c r="G88" s="44"/>
      <c r="H88" s="41">
        <f>Основной!$E88-Основной!$D88</f>
        <v>0</v>
      </c>
      <c r="I88" s="41">
        <f t="shared" si="4"/>
        <v>0</v>
      </c>
      <c r="J88" s="41">
        <f t="shared" si="5"/>
        <v>0</v>
      </c>
      <c r="K88" s="41">
        <f t="shared" si="6"/>
        <v>0</v>
      </c>
      <c r="L88" s="41">
        <f t="shared" si="7"/>
        <v>0</v>
      </c>
      <c r="M88" s="52"/>
      <c r="N88" s="19"/>
    </row>
    <row r="89" spans="1:81" x14ac:dyDescent="0.3">
      <c r="A89" s="40">
        <v>76</v>
      </c>
      <c r="B89" s="45"/>
      <c r="C89" s="44"/>
      <c r="D89" s="43"/>
      <c r="E89" s="49"/>
      <c r="F89" s="50"/>
      <c r="G89" s="44"/>
      <c r="H89" s="41">
        <f>Основной!$E89-Основной!$D89</f>
        <v>0</v>
      </c>
      <c r="I89" s="41">
        <f t="shared" si="4"/>
        <v>0</v>
      </c>
      <c r="J89" s="41">
        <f t="shared" si="5"/>
        <v>0</v>
      </c>
      <c r="K89" s="41">
        <f t="shared" si="6"/>
        <v>0</v>
      </c>
      <c r="L89" s="41">
        <f t="shared" si="7"/>
        <v>0</v>
      </c>
      <c r="M89" s="52"/>
      <c r="N89" s="19"/>
    </row>
    <row r="90" spans="1:81" x14ac:dyDescent="0.3">
      <c r="A90" s="40">
        <v>77</v>
      </c>
      <c r="B90" s="45"/>
      <c r="C90" s="44"/>
      <c r="D90" s="43"/>
      <c r="E90" s="49"/>
      <c r="F90" s="46"/>
      <c r="G90" s="44"/>
      <c r="H90" s="41">
        <f>Основной!$E90-Основной!$D90</f>
        <v>0</v>
      </c>
      <c r="I90" s="41">
        <f t="shared" si="4"/>
        <v>0</v>
      </c>
      <c r="J90" s="41">
        <f t="shared" si="5"/>
        <v>0</v>
      </c>
      <c r="K90" s="41">
        <f t="shared" si="6"/>
        <v>0</v>
      </c>
      <c r="L90" s="41">
        <f t="shared" si="7"/>
        <v>0</v>
      </c>
      <c r="M90" s="52"/>
      <c r="N90" s="19"/>
    </row>
    <row r="91" spans="1:81" x14ac:dyDescent="0.3">
      <c r="A91" s="40">
        <v>78</v>
      </c>
      <c r="B91" s="45"/>
      <c r="C91" s="44"/>
      <c r="D91" s="43"/>
      <c r="E91" s="49"/>
      <c r="F91" s="50"/>
      <c r="G91" s="44"/>
      <c r="H91" s="41">
        <f>Основной!$E91-Основной!$D91</f>
        <v>0</v>
      </c>
      <c r="I91" s="41">
        <f t="shared" si="4"/>
        <v>0</v>
      </c>
      <c r="J91" s="41">
        <f t="shared" si="5"/>
        <v>0</v>
      </c>
      <c r="K91" s="41">
        <f t="shared" si="6"/>
        <v>0</v>
      </c>
      <c r="L91" s="41">
        <f t="shared" si="7"/>
        <v>0</v>
      </c>
      <c r="M91" s="52"/>
      <c r="N91" s="19"/>
    </row>
    <row r="92" spans="1:81" x14ac:dyDescent="0.3">
      <c r="A92" s="40">
        <v>79</v>
      </c>
      <c r="B92" s="45"/>
      <c r="C92" s="44"/>
      <c r="D92" s="43"/>
      <c r="E92" s="49"/>
      <c r="F92" s="50"/>
      <c r="G92" s="44"/>
      <c r="H92" s="41">
        <f>Основной!$E92-Основной!$D92</f>
        <v>0</v>
      </c>
      <c r="I92" s="41">
        <f t="shared" si="4"/>
        <v>0</v>
      </c>
      <c r="J92" s="41">
        <f t="shared" si="5"/>
        <v>0</v>
      </c>
      <c r="K92" s="41">
        <f t="shared" si="6"/>
        <v>0</v>
      </c>
      <c r="L92" s="41">
        <f t="shared" si="7"/>
        <v>0</v>
      </c>
      <c r="M92" s="52"/>
      <c r="N92" s="19"/>
    </row>
    <row r="93" spans="1:81" x14ac:dyDescent="0.3">
      <c r="A93" s="40">
        <v>80</v>
      </c>
      <c r="B93" s="45"/>
      <c r="C93" s="44"/>
      <c r="D93" s="43"/>
      <c r="E93" s="49"/>
      <c r="F93" s="50"/>
      <c r="G93" s="44"/>
      <c r="H93" s="41">
        <f>Основной!$E93-Основной!$D93</f>
        <v>0</v>
      </c>
      <c r="I93" s="41">
        <f t="shared" si="4"/>
        <v>0</v>
      </c>
      <c r="J93" s="41">
        <f t="shared" si="5"/>
        <v>0</v>
      </c>
      <c r="K93" s="41">
        <f t="shared" si="6"/>
        <v>0</v>
      </c>
      <c r="L93" s="41">
        <f t="shared" si="7"/>
        <v>0</v>
      </c>
      <c r="M93" s="51"/>
    </row>
    <row r="94" spans="1:81" x14ac:dyDescent="0.3">
      <c r="A94" s="40">
        <v>81</v>
      </c>
      <c r="B94" s="45"/>
      <c r="C94" s="44"/>
      <c r="D94" s="43"/>
      <c r="E94" s="49"/>
      <c r="F94" s="50"/>
      <c r="G94" s="44"/>
      <c r="H94" s="41">
        <f>Основной!$E94-Основной!$D94</f>
        <v>0</v>
      </c>
      <c r="I94" s="41">
        <f t="shared" si="4"/>
        <v>0</v>
      </c>
      <c r="J94" s="41">
        <f t="shared" si="5"/>
        <v>0</v>
      </c>
      <c r="K94" s="41">
        <f t="shared" si="6"/>
        <v>0</v>
      </c>
      <c r="L94" s="41">
        <f t="shared" si="7"/>
        <v>0</v>
      </c>
      <c r="M94" s="52"/>
    </row>
    <row r="95" spans="1:81" x14ac:dyDescent="0.3">
      <c r="A95" s="40">
        <v>82</v>
      </c>
      <c r="B95" s="45"/>
      <c r="C95" s="44"/>
      <c r="D95" s="43"/>
      <c r="E95" s="49"/>
      <c r="F95" s="50"/>
      <c r="G95" s="44"/>
      <c r="H95" s="41">
        <f>Основной!$E95-Основной!$D95</f>
        <v>0</v>
      </c>
      <c r="I95" s="41">
        <f t="shared" si="4"/>
        <v>0</v>
      </c>
      <c r="J95" s="41">
        <f t="shared" si="5"/>
        <v>0</v>
      </c>
      <c r="K95" s="41">
        <f t="shared" si="6"/>
        <v>0</v>
      </c>
      <c r="L95" s="41">
        <f t="shared" si="7"/>
        <v>0</v>
      </c>
      <c r="M95" s="52"/>
    </row>
    <row r="96" spans="1:81" x14ac:dyDescent="0.3">
      <c r="A96" s="40">
        <v>83</v>
      </c>
      <c r="B96" s="45"/>
      <c r="C96" s="44"/>
      <c r="D96" s="43"/>
      <c r="E96" s="49"/>
      <c r="F96" s="50"/>
      <c r="G96" s="44"/>
      <c r="H96" s="41">
        <f>Основной!$E96-Основной!$D96</f>
        <v>0</v>
      </c>
      <c r="I96" s="41">
        <f t="shared" si="4"/>
        <v>0</v>
      </c>
      <c r="J96" s="41">
        <f t="shared" si="5"/>
        <v>0</v>
      </c>
      <c r="K96" s="41">
        <f t="shared" si="6"/>
        <v>0</v>
      </c>
      <c r="L96" s="41">
        <f t="shared" si="7"/>
        <v>0</v>
      </c>
      <c r="M96" s="52"/>
    </row>
    <row r="97" spans="1:13" x14ac:dyDescent="0.3">
      <c r="A97" s="40">
        <v>84</v>
      </c>
      <c r="B97" s="45"/>
      <c r="C97" s="44"/>
      <c r="D97" s="43"/>
      <c r="E97" s="49"/>
      <c r="F97" s="50"/>
      <c r="G97" s="44"/>
      <c r="H97" s="41">
        <f>Основной!$E97-Основной!$D97</f>
        <v>0</v>
      </c>
      <c r="I97" s="41">
        <f t="shared" si="4"/>
        <v>0</v>
      </c>
      <c r="J97" s="41">
        <f t="shared" si="5"/>
        <v>0</v>
      </c>
      <c r="K97" s="41">
        <f t="shared" si="6"/>
        <v>0</v>
      </c>
      <c r="L97" s="41">
        <f t="shared" si="7"/>
        <v>0</v>
      </c>
      <c r="M97" s="52"/>
    </row>
    <row r="98" spans="1:13" x14ac:dyDescent="0.3">
      <c r="A98" s="40">
        <v>85</v>
      </c>
      <c r="B98" s="45"/>
      <c r="C98" s="44"/>
      <c r="D98" s="43"/>
      <c r="E98" s="49"/>
      <c r="F98" s="50"/>
      <c r="G98" s="44"/>
      <c r="H98" s="41">
        <f>Основной!$E98-Основной!$D98</f>
        <v>0</v>
      </c>
      <c r="I98" s="41">
        <f t="shared" si="4"/>
        <v>0</v>
      </c>
      <c r="J98" s="41">
        <f t="shared" si="5"/>
        <v>0</v>
      </c>
      <c r="K98" s="41">
        <f t="shared" si="6"/>
        <v>0</v>
      </c>
      <c r="L98" s="41">
        <f t="shared" si="7"/>
        <v>0</v>
      </c>
      <c r="M98" s="52"/>
    </row>
    <row r="99" spans="1:13" x14ac:dyDescent="0.3">
      <c r="A99" s="40">
        <v>86</v>
      </c>
      <c r="B99" s="45"/>
      <c r="C99" s="44"/>
      <c r="D99" s="43"/>
      <c r="E99" s="49"/>
      <c r="F99" s="50"/>
      <c r="G99" s="44"/>
      <c r="H99" s="41">
        <f>Основной!$E99-Основной!$D99</f>
        <v>0</v>
      </c>
      <c r="I99" s="41">
        <f t="shared" si="4"/>
        <v>0</v>
      </c>
      <c r="J99" s="41">
        <f t="shared" si="5"/>
        <v>0</v>
      </c>
      <c r="K99" s="41">
        <f t="shared" si="6"/>
        <v>0</v>
      </c>
      <c r="L99" s="41">
        <f t="shared" si="7"/>
        <v>0</v>
      </c>
      <c r="M99" s="52"/>
    </row>
    <row r="100" spans="1:13" x14ac:dyDescent="0.3">
      <c r="A100" s="40">
        <v>87</v>
      </c>
      <c r="B100" s="45"/>
      <c r="C100" s="44"/>
      <c r="D100" s="43"/>
      <c r="E100" s="49"/>
      <c r="F100" s="50"/>
      <c r="G100" s="44"/>
      <c r="H100" s="41">
        <f>Основной!$E100-Основной!$D100</f>
        <v>0</v>
      </c>
      <c r="I100" s="41">
        <f t="shared" si="4"/>
        <v>0</v>
      </c>
      <c r="J100" s="41">
        <f t="shared" si="5"/>
        <v>0</v>
      </c>
      <c r="K100" s="41">
        <f t="shared" si="6"/>
        <v>0</v>
      </c>
      <c r="L100" s="41">
        <f t="shared" si="7"/>
        <v>0</v>
      </c>
      <c r="M100" s="52"/>
    </row>
    <row r="101" spans="1:13" x14ac:dyDescent="0.3">
      <c r="A101" s="40">
        <v>88</v>
      </c>
      <c r="B101" s="45"/>
      <c r="C101" s="44"/>
      <c r="D101" s="43"/>
      <c r="E101" s="49"/>
      <c r="F101" s="50"/>
      <c r="G101" s="44"/>
      <c r="H101" s="41">
        <f>Основной!$E101-Основной!$D101</f>
        <v>0</v>
      </c>
      <c r="I101" s="41">
        <f t="shared" si="4"/>
        <v>0</v>
      </c>
      <c r="J101" s="41">
        <f t="shared" si="5"/>
        <v>0</v>
      </c>
      <c r="K101" s="41">
        <f t="shared" si="6"/>
        <v>0</v>
      </c>
      <c r="L101" s="41">
        <f t="shared" si="7"/>
        <v>0</v>
      </c>
      <c r="M101" s="51"/>
    </row>
    <row r="102" spans="1:13" x14ac:dyDescent="0.3">
      <c r="A102" s="40">
        <v>89</v>
      </c>
      <c r="B102" s="45"/>
      <c r="C102" s="44"/>
      <c r="D102" s="43"/>
      <c r="E102" s="49"/>
      <c r="F102" s="50"/>
      <c r="G102" s="44"/>
      <c r="H102" s="41">
        <f>Основной!$E102-Основной!$D102</f>
        <v>0</v>
      </c>
      <c r="I102" s="41">
        <f t="shared" si="4"/>
        <v>0</v>
      </c>
      <c r="J102" s="41">
        <f t="shared" si="5"/>
        <v>0</v>
      </c>
      <c r="K102" s="41">
        <f t="shared" si="6"/>
        <v>0</v>
      </c>
      <c r="L102" s="41">
        <f t="shared" si="7"/>
        <v>0</v>
      </c>
      <c r="M102" s="52"/>
    </row>
    <row r="103" spans="1:13" x14ac:dyDescent="0.3">
      <c r="A103" s="40">
        <v>90</v>
      </c>
      <c r="B103" s="45"/>
      <c r="C103" s="44"/>
      <c r="D103" s="43"/>
      <c r="E103" s="49"/>
      <c r="F103" s="50"/>
      <c r="G103" s="44"/>
      <c r="H103" s="41">
        <f>Основной!$E103-Основной!$D103</f>
        <v>0</v>
      </c>
      <c r="I103" s="41">
        <f t="shared" si="4"/>
        <v>0</v>
      </c>
      <c r="J103" s="41">
        <f t="shared" si="5"/>
        <v>0</v>
      </c>
      <c r="K103" s="41">
        <f t="shared" si="6"/>
        <v>0</v>
      </c>
      <c r="L103" s="41">
        <f t="shared" si="7"/>
        <v>0</v>
      </c>
      <c r="M103" s="52"/>
    </row>
    <row r="104" spans="1:13" x14ac:dyDescent="0.3">
      <c r="A104" s="40">
        <v>91</v>
      </c>
      <c r="B104" s="45"/>
      <c r="C104" s="44"/>
      <c r="D104" s="43"/>
      <c r="E104" s="49"/>
      <c r="F104" s="50"/>
      <c r="G104" s="44"/>
      <c r="H104" s="41">
        <f>Основной!$E104-Основной!$D104</f>
        <v>0</v>
      </c>
      <c r="I104" s="41">
        <f t="shared" si="4"/>
        <v>0</v>
      </c>
      <c r="J104" s="41">
        <f t="shared" si="5"/>
        <v>0</v>
      </c>
      <c r="K104" s="41">
        <f t="shared" si="6"/>
        <v>0</v>
      </c>
      <c r="L104" s="41">
        <f t="shared" si="7"/>
        <v>0</v>
      </c>
      <c r="M104" s="52"/>
    </row>
    <row r="105" spans="1:13" x14ac:dyDescent="0.3">
      <c r="A105" s="40">
        <v>92</v>
      </c>
      <c r="B105" s="45"/>
      <c r="C105" s="44"/>
      <c r="D105" s="43"/>
      <c r="E105" s="49"/>
      <c r="F105" s="50"/>
      <c r="G105" s="44"/>
      <c r="H105" s="41">
        <f>Основной!$E105-Основной!$D105</f>
        <v>0</v>
      </c>
      <c r="I105" s="41">
        <f t="shared" si="4"/>
        <v>0</v>
      </c>
      <c r="J105" s="41">
        <f t="shared" si="5"/>
        <v>0</v>
      </c>
      <c r="K105" s="41">
        <f t="shared" si="6"/>
        <v>0</v>
      </c>
      <c r="L105" s="41">
        <f t="shared" si="7"/>
        <v>0</v>
      </c>
      <c r="M105" s="52"/>
    </row>
    <row r="106" spans="1:13" x14ac:dyDescent="0.3">
      <c r="A106" s="40">
        <v>93</v>
      </c>
      <c r="B106" s="45"/>
      <c r="C106" s="44"/>
      <c r="D106" s="43"/>
      <c r="E106" s="49"/>
      <c r="F106" s="50"/>
      <c r="G106" s="44"/>
      <c r="H106" s="41">
        <f>Основной!$E106-Основной!$D106</f>
        <v>0</v>
      </c>
      <c r="I106" s="41">
        <f t="shared" ref="I106:I113" si="8">IF(G106&lt;&gt;"технологический перерыв",H106,0)</f>
        <v>0</v>
      </c>
      <c r="J106" s="41">
        <f t="shared" si="5"/>
        <v>0</v>
      </c>
      <c r="K106" s="41">
        <f t="shared" si="6"/>
        <v>0</v>
      </c>
      <c r="L106" s="41">
        <f t="shared" si="7"/>
        <v>0</v>
      </c>
      <c r="M106" s="52"/>
    </row>
    <row r="107" spans="1:13" x14ac:dyDescent="0.3">
      <c r="A107" s="40">
        <v>94</v>
      </c>
      <c r="B107" s="45"/>
      <c r="C107" s="44"/>
      <c r="D107" s="43"/>
      <c r="E107" s="49"/>
      <c r="F107" s="50"/>
      <c r="G107" s="44"/>
      <c r="H107" s="41">
        <f>Основной!$E107-Основной!$D107</f>
        <v>0</v>
      </c>
      <c r="I107" s="41">
        <f t="shared" si="8"/>
        <v>0</v>
      </c>
      <c r="J107" s="41">
        <f t="shared" si="5"/>
        <v>0</v>
      </c>
      <c r="K107" s="41">
        <f t="shared" si="6"/>
        <v>0</v>
      </c>
      <c r="L107" s="41">
        <f t="shared" si="7"/>
        <v>0</v>
      </c>
      <c r="M107" s="52"/>
    </row>
    <row r="108" spans="1:13" x14ac:dyDescent="0.3">
      <c r="A108" s="40">
        <v>95</v>
      </c>
      <c r="B108" s="45"/>
      <c r="C108" s="44"/>
      <c r="D108" s="43"/>
      <c r="E108" s="49"/>
      <c r="F108" s="50"/>
      <c r="G108" s="44"/>
      <c r="H108" s="41">
        <f>Основной!$E108-Основной!$D108</f>
        <v>0</v>
      </c>
      <c r="I108" s="41">
        <f t="shared" si="8"/>
        <v>0</v>
      </c>
      <c r="J108" s="41">
        <f t="shared" si="5"/>
        <v>0</v>
      </c>
      <c r="K108" s="41">
        <f t="shared" si="6"/>
        <v>0</v>
      </c>
      <c r="L108" s="41">
        <f t="shared" si="7"/>
        <v>0</v>
      </c>
      <c r="M108" s="52"/>
    </row>
    <row r="109" spans="1:13" x14ac:dyDescent="0.3">
      <c r="A109" s="40">
        <v>96</v>
      </c>
      <c r="B109" s="45"/>
      <c r="C109" s="44"/>
      <c r="D109" s="43"/>
      <c r="E109" s="49"/>
      <c r="F109" s="50"/>
      <c r="G109" s="44"/>
      <c r="H109" s="41">
        <f>Основной!$E109-Основной!$D109</f>
        <v>0</v>
      </c>
      <c r="I109" s="41">
        <f t="shared" si="8"/>
        <v>0</v>
      </c>
      <c r="J109" s="41">
        <f t="shared" si="5"/>
        <v>0</v>
      </c>
      <c r="K109" s="41">
        <f t="shared" si="6"/>
        <v>0</v>
      </c>
      <c r="L109" s="41">
        <f t="shared" si="7"/>
        <v>0</v>
      </c>
      <c r="M109" s="52"/>
    </row>
    <row r="110" spans="1:13" x14ac:dyDescent="0.3">
      <c r="A110" s="40">
        <v>97</v>
      </c>
      <c r="B110" s="45"/>
      <c r="C110" s="44"/>
      <c r="D110" s="43"/>
      <c r="E110" s="49"/>
      <c r="F110" s="50"/>
      <c r="G110" s="44"/>
      <c r="H110" s="41">
        <f>Основной!$E110-Основной!$D110</f>
        <v>0</v>
      </c>
      <c r="I110" s="41">
        <f t="shared" si="8"/>
        <v>0</v>
      </c>
      <c r="J110" s="41">
        <f t="shared" si="5"/>
        <v>0</v>
      </c>
      <c r="K110" s="41">
        <f t="shared" si="6"/>
        <v>0</v>
      </c>
      <c r="L110" s="41">
        <f t="shared" si="7"/>
        <v>0</v>
      </c>
      <c r="M110" s="52"/>
    </row>
    <row r="111" spans="1:13" x14ac:dyDescent="0.3">
      <c r="A111" s="40">
        <v>98</v>
      </c>
      <c r="B111" s="45"/>
      <c r="C111" s="44"/>
      <c r="D111" s="43"/>
      <c r="E111" s="49"/>
      <c r="F111" s="50"/>
      <c r="G111" s="44"/>
      <c r="H111" s="41">
        <f>Основной!$E111-Основной!$D111</f>
        <v>0</v>
      </c>
      <c r="I111" s="41">
        <f t="shared" si="8"/>
        <v>0</v>
      </c>
      <c r="J111" s="41">
        <f t="shared" si="5"/>
        <v>0</v>
      </c>
      <c r="K111" s="41">
        <f t="shared" si="6"/>
        <v>0</v>
      </c>
      <c r="L111" s="41">
        <f t="shared" si="7"/>
        <v>0</v>
      </c>
      <c r="M111" s="52"/>
    </row>
    <row r="112" spans="1:13" x14ac:dyDescent="0.3">
      <c r="A112" s="40">
        <v>99</v>
      </c>
      <c r="B112" s="45"/>
      <c r="C112" s="44"/>
      <c r="D112" s="43"/>
      <c r="E112" s="49"/>
      <c r="F112" s="50"/>
      <c r="G112" s="44"/>
      <c r="H112" s="41">
        <f>Основной!$E112-Основной!$D112</f>
        <v>0</v>
      </c>
      <c r="I112" s="41">
        <f t="shared" si="8"/>
        <v>0</v>
      </c>
      <c r="J112" s="41">
        <f t="shared" si="5"/>
        <v>0</v>
      </c>
      <c r="K112" s="41">
        <f t="shared" si="6"/>
        <v>0</v>
      </c>
      <c r="L112" s="41">
        <f t="shared" si="7"/>
        <v>0</v>
      </c>
      <c r="M112" s="52"/>
    </row>
    <row r="113" spans="1:13" x14ac:dyDescent="0.3">
      <c r="A113" s="14">
        <v>100</v>
      </c>
      <c r="B113" s="30"/>
      <c r="C113" s="13"/>
      <c r="D113" s="63"/>
      <c r="E113" s="31"/>
      <c r="F113" s="29"/>
      <c r="G113" s="13"/>
      <c r="H113" s="27">
        <f>Основной!$E113-Основной!$D113</f>
        <v>0</v>
      </c>
      <c r="I113" s="27">
        <f t="shared" si="8"/>
        <v>0</v>
      </c>
      <c r="J113" s="27">
        <f t="shared" si="5"/>
        <v>0</v>
      </c>
      <c r="K113" s="27">
        <f t="shared" si="6"/>
        <v>0</v>
      </c>
      <c r="L113" s="27">
        <f t="shared" si="7"/>
        <v>0</v>
      </c>
      <c r="M113" s="30"/>
    </row>
    <row r="114" spans="1:13" x14ac:dyDescent="0.3">
      <c r="A114" s="14">
        <v>101</v>
      </c>
      <c r="B114" s="30"/>
      <c r="C114" s="13"/>
      <c r="D114" s="63"/>
      <c r="E114" s="31"/>
      <c r="F114" s="29"/>
      <c r="G114" s="13"/>
      <c r="H114" s="27">
        <f>Основной!$E114-Основной!$D114</f>
        <v>0</v>
      </c>
      <c r="I114" s="27">
        <f t="shared" ref="I114:I139" si="9">IF(G114&lt;&gt;"технологический перерыв",H114,0)</f>
        <v>0</v>
      </c>
      <c r="J114" s="27">
        <f t="shared" ref="J114:J139" si="10">IF(G114="время создания ценности",H114,0)</f>
        <v>0</v>
      </c>
      <c r="K114" s="27">
        <f t="shared" ref="K114:K139" si="11">IF(G114="потеря - работа без которой не обойтись",H114,0)</f>
        <v>0</v>
      </c>
      <c r="L114" s="27">
        <f t="shared" ref="L114:L139" si="12">IF(G114="потеря - (ожидание, простой, т.д.)",H114,0)</f>
        <v>0</v>
      </c>
      <c r="M114" s="30"/>
    </row>
    <row r="115" spans="1:13" x14ac:dyDescent="0.3">
      <c r="A115" s="14">
        <v>102</v>
      </c>
      <c r="B115" s="30"/>
      <c r="C115" s="13"/>
      <c r="D115" s="63"/>
      <c r="E115" s="31"/>
      <c r="F115" s="29"/>
      <c r="G115" s="13"/>
      <c r="H115" s="27">
        <f>Основной!$E115-Основной!$D115</f>
        <v>0</v>
      </c>
      <c r="I115" s="27">
        <f t="shared" si="9"/>
        <v>0</v>
      </c>
      <c r="J115" s="27">
        <f t="shared" si="10"/>
        <v>0</v>
      </c>
      <c r="K115" s="27">
        <f t="shared" si="11"/>
        <v>0</v>
      </c>
      <c r="L115" s="27">
        <f t="shared" si="12"/>
        <v>0</v>
      </c>
      <c r="M115" s="30"/>
    </row>
    <row r="116" spans="1:13" x14ac:dyDescent="0.3">
      <c r="A116" s="14">
        <v>103</v>
      </c>
      <c r="B116" s="30"/>
      <c r="C116" s="13"/>
      <c r="D116" s="63"/>
      <c r="E116" s="31"/>
      <c r="F116" s="29"/>
      <c r="G116" s="13"/>
      <c r="H116" s="27">
        <f>Основной!$E116-Основной!$D116</f>
        <v>0</v>
      </c>
      <c r="I116" s="27">
        <f t="shared" si="9"/>
        <v>0</v>
      </c>
      <c r="J116" s="27">
        <f t="shared" si="10"/>
        <v>0</v>
      </c>
      <c r="K116" s="27">
        <f t="shared" si="11"/>
        <v>0</v>
      </c>
      <c r="L116" s="27">
        <f t="shared" si="12"/>
        <v>0</v>
      </c>
      <c r="M116" s="30"/>
    </row>
    <row r="117" spans="1:13" x14ac:dyDescent="0.3">
      <c r="A117" s="14">
        <v>104</v>
      </c>
      <c r="B117" s="30"/>
      <c r="C117" s="13"/>
      <c r="D117" s="63"/>
      <c r="E117" s="31"/>
      <c r="F117" s="29"/>
      <c r="G117" s="13"/>
      <c r="H117" s="27">
        <f>Основной!$E117-Основной!$D117</f>
        <v>0</v>
      </c>
      <c r="I117" s="27">
        <f t="shared" si="9"/>
        <v>0</v>
      </c>
      <c r="J117" s="27">
        <f t="shared" si="10"/>
        <v>0</v>
      </c>
      <c r="K117" s="27">
        <f t="shared" si="11"/>
        <v>0</v>
      </c>
      <c r="L117" s="27">
        <f t="shared" si="12"/>
        <v>0</v>
      </c>
      <c r="M117" s="30"/>
    </row>
    <row r="118" spans="1:13" x14ac:dyDescent="0.3">
      <c r="A118" s="14">
        <v>105</v>
      </c>
      <c r="B118" s="30"/>
      <c r="C118" s="13"/>
      <c r="D118" s="63"/>
      <c r="E118" s="31"/>
      <c r="F118" s="29"/>
      <c r="G118" s="13"/>
      <c r="H118" s="27">
        <f>Основной!$E118-Основной!$D118</f>
        <v>0</v>
      </c>
      <c r="I118" s="27">
        <f t="shared" si="9"/>
        <v>0</v>
      </c>
      <c r="J118" s="27">
        <f t="shared" si="10"/>
        <v>0</v>
      </c>
      <c r="K118" s="27">
        <f t="shared" si="11"/>
        <v>0</v>
      </c>
      <c r="L118" s="27">
        <f t="shared" si="12"/>
        <v>0</v>
      </c>
      <c r="M118" s="30"/>
    </row>
    <row r="119" spans="1:13" x14ac:dyDescent="0.3">
      <c r="A119" s="14">
        <v>106</v>
      </c>
      <c r="B119" s="30"/>
      <c r="C119" s="13"/>
      <c r="D119" s="63"/>
      <c r="E119" s="31"/>
      <c r="F119" s="29"/>
      <c r="G119" s="13"/>
      <c r="H119" s="27">
        <f>Основной!$E119-Основной!$D119</f>
        <v>0</v>
      </c>
      <c r="I119" s="27">
        <f t="shared" si="9"/>
        <v>0</v>
      </c>
      <c r="J119" s="27">
        <f t="shared" si="10"/>
        <v>0</v>
      </c>
      <c r="K119" s="27">
        <f t="shared" si="11"/>
        <v>0</v>
      </c>
      <c r="L119" s="27">
        <f t="shared" si="12"/>
        <v>0</v>
      </c>
      <c r="M119" s="30"/>
    </row>
    <row r="120" spans="1:13" x14ac:dyDescent="0.3">
      <c r="A120" s="14">
        <v>107</v>
      </c>
      <c r="B120" s="30"/>
      <c r="C120" s="13"/>
      <c r="D120" s="63"/>
      <c r="E120" s="31"/>
      <c r="F120" s="29"/>
      <c r="G120" s="13"/>
      <c r="H120" s="27">
        <f>Основной!$E120-Основной!$D120</f>
        <v>0</v>
      </c>
      <c r="I120" s="27">
        <f t="shared" si="9"/>
        <v>0</v>
      </c>
      <c r="J120" s="27">
        <f t="shared" si="10"/>
        <v>0</v>
      </c>
      <c r="K120" s="27">
        <f t="shared" si="11"/>
        <v>0</v>
      </c>
      <c r="L120" s="27">
        <f t="shared" si="12"/>
        <v>0</v>
      </c>
      <c r="M120" s="30"/>
    </row>
    <row r="121" spans="1:13" x14ac:dyDescent="0.3">
      <c r="A121" s="14">
        <v>108</v>
      </c>
      <c r="B121" s="30"/>
      <c r="C121" s="13"/>
      <c r="D121" s="63"/>
      <c r="E121" s="31"/>
      <c r="F121" s="29"/>
      <c r="G121" s="13"/>
      <c r="H121" s="27">
        <f>Основной!$E121-Основной!$D121</f>
        <v>0</v>
      </c>
      <c r="I121" s="27">
        <f t="shared" si="9"/>
        <v>0</v>
      </c>
      <c r="J121" s="27">
        <f t="shared" si="10"/>
        <v>0</v>
      </c>
      <c r="K121" s="27">
        <f t="shared" si="11"/>
        <v>0</v>
      </c>
      <c r="L121" s="27">
        <f t="shared" si="12"/>
        <v>0</v>
      </c>
      <c r="M121" s="30"/>
    </row>
    <row r="122" spans="1:13" x14ac:dyDescent="0.3">
      <c r="A122" s="14">
        <v>109</v>
      </c>
      <c r="B122" s="30"/>
      <c r="C122" s="13"/>
      <c r="D122" s="63"/>
      <c r="E122" s="31"/>
      <c r="F122" s="29"/>
      <c r="G122" s="13"/>
      <c r="H122" s="27">
        <f>Основной!$E122-Основной!$D122</f>
        <v>0</v>
      </c>
      <c r="I122" s="27">
        <f t="shared" si="9"/>
        <v>0</v>
      </c>
      <c r="J122" s="27">
        <f t="shared" si="10"/>
        <v>0</v>
      </c>
      <c r="K122" s="27">
        <f t="shared" si="11"/>
        <v>0</v>
      </c>
      <c r="L122" s="27">
        <f t="shared" si="12"/>
        <v>0</v>
      </c>
      <c r="M122" s="30"/>
    </row>
    <row r="123" spans="1:13" x14ac:dyDescent="0.3">
      <c r="A123" s="14">
        <v>110</v>
      </c>
      <c r="B123" s="30"/>
      <c r="C123" s="13"/>
      <c r="D123" s="63"/>
      <c r="E123" s="31"/>
      <c r="F123" s="29"/>
      <c r="G123" s="13"/>
      <c r="H123" s="27">
        <f>Основной!$E123-Основной!$D123</f>
        <v>0</v>
      </c>
      <c r="I123" s="27">
        <f t="shared" si="9"/>
        <v>0</v>
      </c>
      <c r="J123" s="27">
        <f t="shared" si="10"/>
        <v>0</v>
      </c>
      <c r="K123" s="27">
        <f t="shared" si="11"/>
        <v>0</v>
      </c>
      <c r="L123" s="27">
        <f t="shared" si="12"/>
        <v>0</v>
      </c>
      <c r="M123" s="30"/>
    </row>
    <row r="124" spans="1:13" x14ac:dyDescent="0.3">
      <c r="A124" s="14">
        <v>111</v>
      </c>
      <c r="B124" s="30"/>
      <c r="C124" s="13"/>
      <c r="D124" s="63"/>
      <c r="E124" s="31"/>
      <c r="F124" s="29"/>
      <c r="G124" s="13"/>
      <c r="H124" s="27">
        <f>Основной!$E124-Основной!$D124</f>
        <v>0</v>
      </c>
      <c r="I124" s="27">
        <f t="shared" si="9"/>
        <v>0</v>
      </c>
      <c r="J124" s="27">
        <f t="shared" si="10"/>
        <v>0</v>
      </c>
      <c r="K124" s="27">
        <f t="shared" si="11"/>
        <v>0</v>
      </c>
      <c r="L124" s="27">
        <f t="shared" si="12"/>
        <v>0</v>
      </c>
      <c r="M124" s="30"/>
    </row>
    <row r="125" spans="1:13" x14ac:dyDescent="0.3">
      <c r="A125" s="14">
        <v>112</v>
      </c>
      <c r="B125" s="30"/>
      <c r="C125" s="13"/>
      <c r="D125" s="63"/>
      <c r="E125" s="31"/>
      <c r="F125" s="29"/>
      <c r="G125" s="13"/>
      <c r="H125" s="27">
        <f>Основной!$E125-Основной!$D125</f>
        <v>0</v>
      </c>
      <c r="I125" s="27">
        <f t="shared" si="9"/>
        <v>0</v>
      </c>
      <c r="J125" s="27">
        <f t="shared" si="10"/>
        <v>0</v>
      </c>
      <c r="K125" s="27">
        <f t="shared" si="11"/>
        <v>0</v>
      </c>
      <c r="L125" s="27">
        <f t="shared" si="12"/>
        <v>0</v>
      </c>
      <c r="M125" s="30"/>
    </row>
    <row r="126" spans="1:13" x14ac:dyDescent="0.3">
      <c r="A126" s="14">
        <v>113</v>
      </c>
      <c r="B126" s="30"/>
      <c r="C126" s="13"/>
      <c r="D126" s="63"/>
      <c r="E126" s="31"/>
      <c r="F126" s="29"/>
      <c r="G126" s="13"/>
      <c r="H126" s="27">
        <f>Основной!$E126-Основной!$D126</f>
        <v>0</v>
      </c>
      <c r="I126" s="27">
        <f t="shared" si="9"/>
        <v>0</v>
      </c>
      <c r="J126" s="27">
        <f t="shared" si="10"/>
        <v>0</v>
      </c>
      <c r="K126" s="27">
        <f t="shared" si="11"/>
        <v>0</v>
      </c>
      <c r="L126" s="27">
        <f t="shared" si="12"/>
        <v>0</v>
      </c>
      <c r="M126" s="30"/>
    </row>
    <row r="127" spans="1:13" x14ac:dyDescent="0.3">
      <c r="A127" s="14">
        <v>114</v>
      </c>
      <c r="B127" s="30"/>
      <c r="C127" s="13"/>
      <c r="D127" s="63"/>
      <c r="E127" s="31"/>
      <c r="F127" s="29"/>
      <c r="G127" s="13"/>
      <c r="H127" s="27">
        <f>Основной!$E127-Основной!$D127</f>
        <v>0</v>
      </c>
      <c r="I127" s="27">
        <f t="shared" si="9"/>
        <v>0</v>
      </c>
      <c r="J127" s="27">
        <f t="shared" si="10"/>
        <v>0</v>
      </c>
      <c r="K127" s="27">
        <f t="shared" si="11"/>
        <v>0</v>
      </c>
      <c r="L127" s="27">
        <f t="shared" si="12"/>
        <v>0</v>
      </c>
      <c r="M127" s="30"/>
    </row>
    <row r="128" spans="1:13" x14ac:dyDescent="0.3">
      <c r="A128" s="14">
        <v>115</v>
      </c>
      <c r="B128" s="30"/>
      <c r="C128" s="13"/>
      <c r="D128" s="63"/>
      <c r="E128" s="31"/>
      <c r="F128" s="29"/>
      <c r="G128" s="13"/>
      <c r="H128" s="27">
        <f>Основной!$E128-Основной!$D128</f>
        <v>0</v>
      </c>
      <c r="I128" s="27">
        <f t="shared" si="9"/>
        <v>0</v>
      </c>
      <c r="J128" s="27">
        <f t="shared" si="10"/>
        <v>0</v>
      </c>
      <c r="K128" s="27">
        <f t="shared" si="11"/>
        <v>0</v>
      </c>
      <c r="L128" s="27">
        <f t="shared" si="12"/>
        <v>0</v>
      </c>
      <c r="M128" s="30"/>
    </row>
    <row r="129" spans="1:13" x14ac:dyDescent="0.3">
      <c r="A129" s="14">
        <v>116</v>
      </c>
      <c r="B129" s="30"/>
      <c r="C129" s="13"/>
      <c r="D129" s="63"/>
      <c r="E129" s="31"/>
      <c r="F129" s="29"/>
      <c r="G129" s="13"/>
      <c r="H129" s="27">
        <f>Основной!$E129-Основной!$D129</f>
        <v>0</v>
      </c>
      <c r="I129" s="27">
        <f t="shared" si="9"/>
        <v>0</v>
      </c>
      <c r="J129" s="27">
        <f t="shared" si="10"/>
        <v>0</v>
      </c>
      <c r="K129" s="27">
        <f t="shared" si="11"/>
        <v>0</v>
      </c>
      <c r="L129" s="27">
        <f t="shared" si="12"/>
        <v>0</v>
      </c>
      <c r="M129" s="30"/>
    </row>
    <row r="130" spans="1:13" x14ac:dyDescent="0.3">
      <c r="A130" s="14">
        <v>117</v>
      </c>
      <c r="B130" s="30"/>
      <c r="C130" s="13"/>
      <c r="D130" s="63"/>
      <c r="E130" s="31"/>
      <c r="F130" s="29"/>
      <c r="G130" s="13"/>
      <c r="H130" s="27">
        <f>Основной!$E130-Основной!$D130</f>
        <v>0</v>
      </c>
      <c r="I130" s="27">
        <f t="shared" si="9"/>
        <v>0</v>
      </c>
      <c r="J130" s="27">
        <f t="shared" si="10"/>
        <v>0</v>
      </c>
      <c r="K130" s="27">
        <f t="shared" si="11"/>
        <v>0</v>
      </c>
      <c r="L130" s="27">
        <f t="shared" si="12"/>
        <v>0</v>
      </c>
      <c r="M130" s="30"/>
    </row>
    <row r="131" spans="1:13" x14ac:dyDescent="0.3">
      <c r="A131" s="14">
        <v>118</v>
      </c>
      <c r="B131" s="30"/>
      <c r="C131" s="13"/>
      <c r="D131" s="63"/>
      <c r="E131" s="31"/>
      <c r="F131" s="29"/>
      <c r="G131" s="13"/>
      <c r="H131" s="27">
        <f>Основной!$E131-Основной!$D131</f>
        <v>0</v>
      </c>
      <c r="I131" s="27">
        <f t="shared" si="9"/>
        <v>0</v>
      </c>
      <c r="J131" s="27">
        <f t="shared" si="10"/>
        <v>0</v>
      </c>
      <c r="K131" s="27">
        <f t="shared" si="11"/>
        <v>0</v>
      </c>
      <c r="L131" s="27">
        <f t="shared" si="12"/>
        <v>0</v>
      </c>
      <c r="M131" s="30"/>
    </row>
    <row r="132" spans="1:13" x14ac:dyDescent="0.3">
      <c r="A132" s="14">
        <v>119</v>
      </c>
      <c r="B132" s="30"/>
      <c r="C132" s="13"/>
      <c r="D132" s="63"/>
      <c r="E132" s="31"/>
      <c r="F132" s="29"/>
      <c r="G132" s="13"/>
      <c r="H132" s="27">
        <f>Основной!$E132-Основной!$D132</f>
        <v>0</v>
      </c>
      <c r="I132" s="27">
        <f t="shared" si="9"/>
        <v>0</v>
      </c>
      <c r="J132" s="27">
        <f t="shared" si="10"/>
        <v>0</v>
      </c>
      <c r="K132" s="27">
        <f t="shared" si="11"/>
        <v>0</v>
      </c>
      <c r="L132" s="27">
        <f t="shared" si="12"/>
        <v>0</v>
      </c>
      <c r="M132" s="30"/>
    </row>
    <row r="133" spans="1:13" x14ac:dyDescent="0.3">
      <c r="A133" s="14">
        <v>120</v>
      </c>
      <c r="B133" s="30"/>
      <c r="C133" s="13"/>
      <c r="D133" s="63"/>
      <c r="E133" s="31"/>
      <c r="F133" s="29"/>
      <c r="G133" s="13"/>
      <c r="H133" s="27">
        <f>Основной!$E133-Основной!$D133</f>
        <v>0</v>
      </c>
      <c r="I133" s="27">
        <f t="shared" si="9"/>
        <v>0</v>
      </c>
      <c r="J133" s="27">
        <f t="shared" si="10"/>
        <v>0</v>
      </c>
      <c r="K133" s="27">
        <f t="shared" si="11"/>
        <v>0</v>
      </c>
      <c r="L133" s="27">
        <f t="shared" si="12"/>
        <v>0</v>
      </c>
      <c r="M133" s="30"/>
    </row>
    <row r="134" spans="1:13" x14ac:dyDescent="0.3">
      <c r="A134" s="14">
        <v>121</v>
      </c>
      <c r="B134" s="30"/>
      <c r="C134" s="13"/>
      <c r="D134" s="63"/>
      <c r="E134" s="31"/>
      <c r="F134" s="29"/>
      <c r="G134" s="13"/>
      <c r="H134" s="27">
        <f>Основной!$E134-Основной!$D134</f>
        <v>0</v>
      </c>
      <c r="I134" s="27">
        <f t="shared" si="9"/>
        <v>0</v>
      </c>
      <c r="J134" s="27">
        <f t="shared" si="10"/>
        <v>0</v>
      </c>
      <c r="K134" s="27">
        <f t="shared" si="11"/>
        <v>0</v>
      </c>
      <c r="L134" s="27">
        <f t="shared" si="12"/>
        <v>0</v>
      </c>
      <c r="M134" s="30"/>
    </row>
    <row r="135" spans="1:13" x14ac:dyDescent="0.3">
      <c r="A135" s="14">
        <v>122</v>
      </c>
      <c r="B135" s="30"/>
      <c r="C135" s="13"/>
      <c r="D135" s="63"/>
      <c r="E135" s="31"/>
      <c r="F135" s="29"/>
      <c r="G135" s="13"/>
      <c r="H135" s="27">
        <f>Основной!$E135-Основной!$D135</f>
        <v>0</v>
      </c>
      <c r="I135" s="27">
        <f t="shared" si="9"/>
        <v>0</v>
      </c>
      <c r="J135" s="27">
        <f t="shared" si="10"/>
        <v>0</v>
      </c>
      <c r="K135" s="27">
        <f t="shared" si="11"/>
        <v>0</v>
      </c>
      <c r="L135" s="27">
        <f t="shared" si="12"/>
        <v>0</v>
      </c>
      <c r="M135" s="30"/>
    </row>
    <row r="136" spans="1:13" x14ac:dyDescent="0.3">
      <c r="A136" s="14">
        <v>123</v>
      </c>
      <c r="B136" s="30"/>
      <c r="C136" s="13"/>
      <c r="D136" s="63"/>
      <c r="E136" s="31"/>
      <c r="F136" s="29"/>
      <c r="G136" s="13"/>
      <c r="H136" s="27">
        <f>Основной!$E136-Основной!$D136</f>
        <v>0</v>
      </c>
      <c r="I136" s="27">
        <f t="shared" si="9"/>
        <v>0</v>
      </c>
      <c r="J136" s="27">
        <f t="shared" si="10"/>
        <v>0</v>
      </c>
      <c r="K136" s="27">
        <f t="shared" si="11"/>
        <v>0</v>
      </c>
      <c r="L136" s="27">
        <f t="shared" si="12"/>
        <v>0</v>
      </c>
      <c r="M136" s="30"/>
    </row>
    <row r="137" spans="1:13" x14ac:dyDescent="0.3">
      <c r="A137" s="14">
        <v>124</v>
      </c>
      <c r="B137" s="30"/>
      <c r="C137" s="13"/>
      <c r="D137" s="63"/>
      <c r="E137" s="31"/>
      <c r="F137" s="29"/>
      <c r="G137" s="13"/>
      <c r="H137" s="27">
        <f>Основной!$E137-Основной!$D137</f>
        <v>0</v>
      </c>
      <c r="I137" s="27">
        <f t="shared" si="9"/>
        <v>0</v>
      </c>
      <c r="J137" s="27">
        <f t="shared" si="10"/>
        <v>0</v>
      </c>
      <c r="K137" s="27">
        <f t="shared" si="11"/>
        <v>0</v>
      </c>
      <c r="L137" s="27">
        <f t="shared" si="12"/>
        <v>0</v>
      </c>
      <c r="M137" s="30"/>
    </row>
    <row r="138" spans="1:13" x14ac:dyDescent="0.3">
      <c r="A138" s="14">
        <v>125</v>
      </c>
      <c r="B138" s="30"/>
      <c r="C138" s="13"/>
      <c r="D138" s="63"/>
      <c r="E138" s="31"/>
      <c r="F138" s="29"/>
      <c r="G138" s="13"/>
      <c r="H138" s="27">
        <f>Основной!$E138-Основной!$D138</f>
        <v>0</v>
      </c>
      <c r="I138" s="27">
        <f t="shared" si="9"/>
        <v>0</v>
      </c>
      <c r="J138" s="27">
        <f t="shared" si="10"/>
        <v>0</v>
      </c>
      <c r="K138" s="27">
        <f t="shared" si="11"/>
        <v>0</v>
      </c>
      <c r="L138" s="27">
        <f t="shared" si="12"/>
        <v>0</v>
      </c>
      <c r="M138" s="30"/>
    </row>
    <row r="139" spans="1:13" x14ac:dyDescent="0.3">
      <c r="A139" s="14">
        <v>126</v>
      </c>
      <c r="B139" s="30"/>
      <c r="C139" s="13"/>
      <c r="D139" s="63"/>
      <c r="E139" s="31"/>
      <c r="F139" s="29"/>
      <c r="G139" s="13"/>
      <c r="H139" s="27">
        <f>Основной!$E139-Основной!$D139</f>
        <v>0</v>
      </c>
      <c r="I139" s="27">
        <f t="shared" si="9"/>
        <v>0</v>
      </c>
      <c r="J139" s="27">
        <f t="shared" si="10"/>
        <v>0</v>
      </c>
      <c r="K139" s="27">
        <f t="shared" si="11"/>
        <v>0</v>
      </c>
      <c r="L139" s="27">
        <f t="shared" si="12"/>
        <v>0</v>
      </c>
      <c r="M139" s="30"/>
    </row>
    <row r="140" spans="1:13" x14ac:dyDescent="0.3">
      <c r="A140" s="2"/>
      <c r="B140" s="2"/>
      <c r="C140" s="2"/>
      <c r="D140" s="22"/>
      <c r="E140" s="2"/>
      <c r="F140" s="5"/>
      <c r="G140" s="5"/>
      <c r="M140" s="2"/>
    </row>
    <row r="141" spans="1:13" x14ac:dyDescent="0.3">
      <c r="A141" s="2"/>
      <c r="B141" s="2"/>
      <c r="C141" s="2"/>
      <c r="D141" s="22"/>
      <c r="E141" s="2"/>
      <c r="F141" s="5"/>
      <c r="G141" s="5"/>
      <c r="M141" s="2"/>
    </row>
    <row r="142" spans="1:13" x14ac:dyDescent="0.3">
      <c r="A142" s="2"/>
      <c r="B142" s="2"/>
      <c r="C142" s="2"/>
      <c r="D142" s="22"/>
      <c r="E142" s="2"/>
      <c r="F142" s="5"/>
      <c r="G142" s="5"/>
      <c r="M142" s="2"/>
    </row>
    <row r="143" spans="1:13" x14ac:dyDescent="0.3">
      <c r="A143" s="2"/>
      <c r="B143" s="2"/>
      <c r="C143" s="2"/>
      <c r="D143" s="22"/>
      <c r="E143" s="2"/>
      <c r="F143" s="5"/>
      <c r="G143" s="5"/>
      <c r="M143" s="2"/>
    </row>
    <row r="144" spans="1:13" x14ac:dyDescent="0.3">
      <c r="A144" s="2"/>
      <c r="B144" s="2"/>
      <c r="C144" s="2"/>
      <c r="D144" s="22"/>
      <c r="E144" s="2"/>
      <c r="F144" s="5"/>
      <c r="G144" s="5"/>
      <c r="M144" s="2"/>
    </row>
    <row r="145" spans="1:13" x14ac:dyDescent="0.3">
      <c r="A145" s="2"/>
      <c r="B145" s="2"/>
      <c r="C145" s="2"/>
      <c r="D145" s="22"/>
      <c r="E145" s="2"/>
      <c r="F145" s="5"/>
      <c r="G145" s="5"/>
      <c r="M145" s="2"/>
    </row>
    <row r="146" spans="1:13" x14ac:dyDescent="0.3">
      <c r="A146" s="2"/>
      <c r="B146" s="2"/>
      <c r="C146" s="2"/>
      <c r="D146" s="22"/>
      <c r="E146" s="2"/>
      <c r="F146" s="5"/>
      <c r="G146" s="5"/>
      <c r="M146" s="2"/>
    </row>
    <row r="147" spans="1:13" x14ac:dyDescent="0.3">
      <c r="A147" s="2"/>
      <c r="B147" s="2"/>
      <c r="C147" s="2"/>
      <c r="D147" s="22"/>
      <c r="E147" s="2"/>
      <c r="F147" s="5"/>
      <c r="G147" s="5"/>
      <c r="M147" s="2"/>
    </row>
    <row r="148" spans="1:13" x14ac:dyDescent="0.3">
      <c r="A148" s="2"/>
      <c r="B148" s="2"/>
      <c r="C148" s="2"/>
      <c r="D148" s="22"/>
      <c r="E148" s="2"/>
      <c r="F148" s="5"/>
      <c r="G148" s="5"/>
      <c r="M148" s="2"/>
    </row>
    <row r="149" spans="1:13" x14ac:dyDescent="0.3">
      <c r="A149" s="2"/>
      <c r="B149" s="2"/>
      <c r="C149" s="2"/>
      <c r="D149" s="22"/>
      <c r="E149" s="2"/>
      <c r="F149" s="5"/>
      <c r="G149" s="5"/>
      <c r="M149" s="2"/>
    </row>
    <row r="150" spans="1:13" x14ac:dyDescent="0.3">
      <c r="A150" s="2"/>
      <c r="B150" s="2"/>
      <c r="C150" s="2"/>
      <c r="D150" s="22"/>
      <c r="E150" s="2"/>
      <c r="F150" s="5"/>
      <c r="G150" s="5"/>
      <c r="M150" s="2"/>
    </row>
    <row r="151" spans="1:13" x14ac:dyDescent="0.3">
      <c r="A151" s="2"/>
      <c r="B151" s="2"/>
      <c r="C151" s="2"/>
      <c r="D151" s="22"/>
      <c r="E151" s="2"/>
      <c r="F151" s="5"/>
      <c r="G151" s="5"/>
      <c r="M151" s="2"/>
    </row>
    <row r="152" spans="1:13" x14ac:dyDescent="0.3">
      <c r="A152" s="2"/>
      <c r="B152" s="2"/>
      <c r="C152" s="2"/>
      <c r="D152" s="22"/>
      <c r="E152" s="2"/>
      <c r="F152" s="5"/>
      <c r="G152" s="5"/>
      <c r="M152" s="2"/>
    </row>
    <row r="153" spans="1:13" x14ac:dyDescent="0.3">
      <c r="A153" s="2"/>
      <c r="B153" s="2"/>
      <c r="C153" s="2"/>
      <c r="D153" s="22"/>
      <c r="E153" s="2"/>
      <c r="F153" s="5"/>
      <c r="G153" s="5"/>
      <c r="M153" s="2"/>
    </row>
    <row r="154" spans="1:13" x14ac:dyDescent="0.3">
      <c r="A154" s="2"/>
      <c r="B154" s="2"/>
      <c r="C154" s="2"/>
      <c r="D154" s="22"/>
      <c r="E154" s="2"/>
      <c r="F154" s="5"/>
      <c r="G154" s="5"/>
      <c r="M154" s="2"/>
    </row>
    <row r="155" spans="1:13" x14ac:dyDescent="0.3">
      <c r="A155" s="2"/>
      <c r="B155" s="2"/>
      <c r="C155" s="2"/>
      <c r="D155" s="22"/>
      <c r="E155" s="2"/>
      <c r="F155" s="5"/>
      <c r="G155" s="5"/>
      <c r="M155" s="2"/>
    </row>
    <row r="156" spans="1:13" x14ac:dyDescent="0.3">
      <c r="A156" s="2"/>
      <c r="B156" s="2"/>
      <c r="C156" s="2"/>
      <c r="D156" s="22"/>
      <c r="E156" s="2"/>
      <c r="F156" s="5"/>
      <c r="G156" s="5"/>
      <c r="M156" s="2"/>
    </row>
    <row r="157" spans="1:13" x14ac:dyDescent="0.3">
      <c r="A157" s="2"/>
      <c r="B157" s="2"/>
      <c r="C157" s="2"/>
      <c r="D157" s="22"/>
      <c r="E157" s="2"/>
      <c r="F157" s="5"/>
      <c r="G157" s="5"/>
      <c r="M157" s="2"/>
    </row>
    <row r="158" spans="1:13" x14ac:dyDescent="0.3">
      <c r="A158" s="2"/>
      <c r="B158" s="2"/>
      <c r="C158" s="2"/>
      <c r="D158" s="22"/>
      <c r="E158" s="2"/>
      <c r="F158" s="5"/>
      <c r="G158" s="5"/>
      <c r="M158" s="2"/>
    </row>
    <row r="159" spans="1:13" x14ac:dyDescent="0.3">
      <c r="A159" s="2"/>
      <c r="B159" s="2"/>
      <c r="C159" s="2"/>
      <c r="D159" s="22"/>
      <c r="E159" s="2"/>
      <c r="F159" s="5"/>
      <c r="G159" s="5"/>
      <c r="M159" s="2"/>
    </row>
    <row r="160" spans="1:13" x14ac:dyDescent="0.3">
      <c r="A160" s="2"/>
      <c r="B160" s="2"/>
      <c r="C160" s="2"/>
      <c r="D160" s="22"/>
      <c r="E160" s="2"/>
      <c r="F160" s="5"/>
      <c r="G160" s="5"/>
      <c r="M160" s="2"/>
    </row>
    <row r="161" spans="1:13" x14ac:dyDescent="0.3">
      <c r="A161" s="2"/>
      <c r="B161" s="2"/>
      <c r="C161" s="2"/>
      <c r="D161" s="22"/>
      <c r="E161" s="2"/>
      <c r="F161" s="5"/>
      <c r="G161" s="5"/>
      <c r="M161" s="2"/>
    </row>
    <row r="162" spans="1:13" x14ac:dyDescent="0.3">
      <c r="A162" s="2"/>
      <c r="B162" s="2"/>
      <c r="C162" s="2"/>
      <c r="D162" s="22"/>
      <c r="E162" s="2"/>
      <c r="F162" s="5"/>
      <c r="G162" s="5"/>
      <c r="M162" s="2"/>
    </row>
    <row r="163" spans="1:13" x14ac:dyDescent="0.3">
      <c r="A163" s="2"/>
      <c r="B163" s="2"/>
      <c r="C163" s="2"/>
      <c r="D163" s="22"/>
      <c r="E163" s="2"/>
      <c r="F163" s="5"/>
      <c r="G163" s="5"/>
      <c r="M163" s="2"/>
    </row>
    <row r="164" spans="1:13" x14ac:dyDescent="0.3">
      <c r="A164" s="2"/>
      <c r="B164" s="2"/>
      <c r="C164" s="2"/>
      <c r="D164" s="22"/>
      <c r="E164" s="2"/>
      <c r="F164" s="5"/>
      <c r="G164" s="5"/>
      <c r="M164" s="2"/>
    </row>
    <row r="165" spans="1:13" x14ac:dyDescent="0.3">
      <c r="A165" s="2"/>
      <c r="B165" s="2"/>
      <c r="C165" s="2"/>
      <c r="D165" s="22"/>
      <c r="E165" s="2"/>
      <c r="F165" s="5"/>
      <c r="G165" s="5"/>
      <c r="M165" s="2"/>
    </row>
    <row r="166" spans="1:13" x14ac:dyDescent="0.3">
      <c r="A166" s="2"/>
      <c r="B166" s="2"/>
      <c r="C166" s="2"/>
      <c r="D166" s="22"/>
      <c r="E166" s="2"/>
      <c r="F166" s="5"/>
      <c r="G166" s="5"/>
      <c r="M166" s="2"/>
    </row>
    <row r="167" spans="1:13" x14ac:dyDescent="0.3">
      <c r="A167" s="2"/>
      <c r="B167" s="2"/>
      <c r="C167" s="2"/>
      <c r="D167" s="22"/>
      <c r="E167" s="2"/>
      <c r="F167" s="5"/>
      <c r="G167" s="5"/>
      <c r="M167" s="2"/>
    </row>
    <row r="168" spans="1:13" x14ac:dyDescent="0.3">
      <c r="A168" s="2"/>
      <c r="B168" s="2"/>
      <c r="C168" s="2"/>
      <c r="D168" s="22"/>
      <c r="E168" s="2"/>
      <c r="F168" s="5"/>
      <c r="G168" s="5"/>
      <c r="M168" s="2"/>
    </row>
    <row r="169" spans="1:13" x14ac:dyDescent="0.3">
      <c r="A169" s="2"/>
      <c r="B169" s="2"/>
      <c r="C169" s="2"/>
      <c r="D169" s="22"/>
      <c r="E169" s="2"/>
      <c r="F169" s="5"/>
      <c r="G169" s="5"/>
      <c r="M169" s="2"/>
    </row>
    <row r="170" spans="1:13" x14ac:dyDescent="0.3">
      <c r="A170" s="2"/>
      <c r="B170" s="2"/>
      <c r="C170" s="2"/>
      <c r="D170" s="22"/>
      <c r="E170" s="2"/>
      <c r="F170" s="5"/>
      <c r="G170" s="5"/>
      <c r="M170" s="2"/>
    </row>
    <row r="171" spans="1:13" x14ac:dyDescent="0.3">
      <c r="A171" s="2"/>
      <c r="B171" s="2"/>
      <c r="C171" s="2"/>
      <c r="D171" s="22"/>
      <c r="E171" s="2"/>
      <c r="F171" s="5"/>
      <c r="G171" s="5"/>
      <c r="M171" s="2"/>
    </row>
    <row r="172" spans="1:13" x14ac:dyDescent="0.3">
      <c r="A172" s="2"/>
      <c r="B172" s="2"/>
      <c r="C172" s="2"/>
      <c r="D172" s="22"/>
      <c r="E172" s="2"/>
      <c r="F172" s="5"/>
      <c r="G172" s="5"/>
      <c r="M172" s="2"/>
    </row>
    <row r="173" spans="1:13" x14ac:dyDescent="0.3">
      <c r="A173" s="2"/>
      <c r="B173" s="2"/>
      <c r="C173" s="2"/>
      <c r="D173" s="22"/>
      <c r="E173" s="2"/>
      <c r="F173" s="5"/>
      <c r="G173" s="5"/>
      <c r="M173" s="2"/>
    </row>
    <row r="174" spans="1:13" x14ac:dyDescent="0.3">
      <c r="A174" s="2"/>
      <c r="B174" s="2"/>
      <c r="C174" s="2"/>
      <c r="D174" s="22"/>
      <c r="E174" s="2"/>
      <c r="F174" s="5"/>
      <c r="G174" s="5"/>
      <c r="M174" s="2"/>
    </row>
    <row r="175" spans="1:13" x14ac:dyDescent="0.3">
      <c r="A175" s="2"/>
      <c r="B175" s="2"/>
      <c r="C175" s="2"/>
      <c r="D175" s="22"/>
      <c r="E175" s="2"/>
      <c r="F175" s="5"/>
      <c r="G175" s="5"/>
      <c r="M175" s="2"/>
    </row>
    <row r="176" spans="1:13" x14ac:dyDescent="0.3">
      <c r="A176" s="2"/>
      <c r="B176" s="2"/>
      <c r="C176" s="2"/>
      <c r="D176" s="22"/>
      <c r="E176" s="2"/>
      <c r="F176" s="5"/>
      <c r="G176" s="5"/>
      <c r="M176" s="2"/>
    </row>
    <row r="177" spans="1:13" x14ac:dyDescent="0.3">
      <c r="A177" s="2"/>
      <c r="B177" s="2"/>
      <c r="C177" s="2"/>
      <c r="D177" s="22"/>
      <c r="E177" s="2"/>
      <c r="F177" s="5"/>
      <c r="G177" s="5"/>
      <c r="M177" s="2"/>
    </row>
    <row r="178" spans="1:13" x14ac:dyDescent="0.3">
      <c r="A178" s="2"/>
      <c r="B178" s="2"/>
      <c r="C178" s="2"/>
      <c r="D178" s="22"/>
      <c r="E178" s="2"/>
      <c r="F178" s="5"/>
      <c r="G178" s="5"/>
      <c r="M178" s="2"/>
    </row>
    <row r="179" spans="1:13" x14ac:dyDescent="0.3">
      <c r="A179" s="2"/>
      <c r="B179" s="2"/>
      <c r="C179" s="2"/>
      <c r="D179" s="22"/>
      <c r="E179" s="2"/>
      <c r="F179" s="5"/>
      <c r="G179" s="5"/>
      <c r="M179" s="2"/>
    </row>
    <row r="180" spans="1:13" x14ac:dyDescent="0.3">
      <c r="A180" s="2"/>
      <c r="B180" s="2"/>
      <c r="C180" s="2"/>
      <c r="D180" s="22"/>
      <c r="E180" s="2"/>
      <c r="F180" s="5"/>
      <c r="G180" s="5"/>
      <c r="M180" s="2"/>
    </row>
    <row r="181" spans="1:13" x14ac:dyDescent="0.3">
      <c r="A181" s="2"/>
      <c r="B181" s="2"/>
      <c r="C181" s="2"/>
      <c r="D181" s="22"/>
      <c r="E181" s="2"/>
      <c r="F181" s="5"/>
      <c r="G181" s="5"/>
      <c r="M181" s="2"/>
    </row>
    <row r="182" spans="1:13" x14ac:dyDescent="0.3">
      <c r="A182" s="2"/>
      <c r="B182" s="2"/>
      <c r="C182" s="2"/>
      <c r="D182" s="22"/>
      <c r="E182" s="2"/>
      <c r="F182" s="5"/>
      <c r="G182" s="5"/>
      <c r="M182" s="2"/>
    </row>
    <row r="183" spans="1:13" x14ac:dyDescent="0.3">
      <c r="A183" s="2"/>
      <c r="B183" s="2"/>
      <c r="C183" s="2"/>
      <c r="D183" s="22"/>
      <c r="E183" s="2"/>
      <c r="F183" s="5"/>
      <c r="G183" s="5"/>
      <c r="M183" s="2"/>
    </row>
    <row r="184" spans="1:13" x14ac:dyDescent="0.3">
      <c r="A184" s="2"/>
      <c r="B184" s="2"/>
      <c r="C184" s="2"/>
      <c r="D184" s="22"/>
      <c r="E184" s="2"/>
      <c r="F184" s="5"/>
      <c r="G184" s="5"/>
      <c r="M184" s="2"/>
    </row>
    <row r="185" spans="1:13" x14ac:dyDescent="0.3">
      <c r="A185" s="2"/>
      <c r="B185" s="2"/>
      <c r="C185" s="2"/>
      <c r="D185" s="22"/>
      <c r="E185" s="2"/>
      <c r="F185" s="5"/>
      <c r="G185" s="5"/>
      <c r="M185" s="2"/>
    </row>
    <row r="186" spans="1:13" x14ac:dyDescent="0.3">
      <c r="A186" s="2"/>
      <c r="B186" s="2"/>
      <c r="C186" s="2"/>
      <c r="D186" s="22"/>
      <c r="E186" s="2"/>
      <c r="F186" s="5"/>
      <c r="G186" s="5"/>
      <c r="M186" s="2"/>
    </row>
    <row r="187" spans="1:13" x14ac:dyDescent="0.3">
      <c r="A187" s="2"/>
      <c r="B187" s="2"/>
      <c r="C187" s="2"/>
      <c r="D187" s="22"/>
      <c r="E187" s="2"/>
      <c r="F187" s="5"/>
      <c r="G187" s="5"/>
      <c r="M187" s="2"/>
    </row>
    <row r="188" spans="1:13" x14ac:dyDescent="0.3">
      <c r="A188" s="2"/>
      <c r="B188" s="2"/>
      <c r="C188" s="2"/>
      <c r="D188" s="22"/>
      <c r="E188" s="2"/>
      <c r="F188" s="5"/>
      <c r="G188" s="5"/>
      <c r="M188" s="2"/>
    </row>
    <row r="189" spans="1:13" x14ac:dyDescent="0.3">
      <c r="A189" s="2"/>
      <c r="B189" s="2"/>
      <c r="C189" s="2"/>
      <c r="D189" s="22"/>
      <c r="E189" s="2"/>
      <c r="F189" s="5"/>
      <c r="G189" s="5"/>
      <c r="M189" s="2"/>
    </row>
    <row r="190" spans="1:13" x14ac:dyDescent="0.3">
      <c r="A190" s="2"/>
      <c r="B190" s="2"/>
      <c r="C190" s="2"/>
      <c r="D190" s="22"/>
      <c r="E190" s="2"/>
      <c r="F190" s="5"/>
      <c r="G190" s="5"/>
      <c r="M190" s="2"/>
    </row>
    <row r="191" spans="1:13" x14ac:dyDescent="0.3">
      <c r="A191" s="2"/>
      <c r="B191" s="2"/>
      <c r="C191" s="2"/>
      <c r="D191" s="22"/>
      <c r="E191" s="2"/>
      <c r="F191" s="5"/>
      <c r="G191" s="5"/>
      <c r="M191" s="2"/>
    </row>
    <row r="192" spans="1:13" x14ac:dyDescent="0.3">
      <c r="A192" s="2"/>
      <c r="B192" s="2"/>
      <c r="C192" s="2"/>
      <c r="D192" s="22"/>
      <c r="E192" s="2"/>
      <c r="F192" s="5"/>
      <c r="G192" s="5"/>
      <c r="M192" s="2"/>
    </row>
    <row r="193" spans="1:13" x14ac:dyDescent="0.3">
      <c r="A193" s="2"/>
      <c r="B193" s="2"/>
      <c r="C193" s="2"/>
      <c r="D193" s="22"/>
      <c r="E193" s="2"/>
      <c r="F193" s="5"/>
      <c r="G193" s="5"/>
      <c r="M193" s="2"/>
    </row>
    <row r="194" spans="1:13" x14ac:dyDescent="0.3">
      <c r="A194" s="2"/>
      <c r="B194" s="2"/>
      <c r="C194" s="2"/>
      <c r="D194" s="22"/>
      <c r="E194" s="2"/>
      <c r="F194" s="5"/>
      <c r="G194" s="5"/>
      <c r="M194" s="2"/>
    </row>
    <row r="195" spans="1:13" x14ac:dyDescent="0.3">
      <c r="A195" s="2"/>
      <c r="B195" s="2"/>
      <c r="C195" s="2"/>
      <c r="D195" s="22"/>
      <c r="E195" s="2"/>
      <c r="F195" s="5"/>
      <c r="G195" s="5"/>
      <c r="M195" s="2"/>
    </row>
    <row r="196" spans="1:13" x14ac:dyDescent="0.3">
      <c r="A196" s="2"/>
      <c r="B196" s="2"/>
      <c r="C196" s="2"/>
      <c r="D196" s="22"/>
      <c r="E196" s="2"/>
      <c r="F196" s="5"/>
      <c r="G196" s="5"/>
      <c r="M196" s="2"/>
    </row>
    <row r="197" spans="1:13" x14ac:dyDescent="0.3">
      <c r="A197" s="2"/>
      <c r="B197" s="2"/>
      <c r="C197" s="2"/>
      <c r="D197" s="22"/>
      <c r="E197" s="2"/>
      <c r="F197" s="5"/>
      <c r="G197" s="5"/>
      <c r="M197" s="2"/>
    </row>
    <row r="198" spans="1:13" x14ac:dyDescent="0.3">
      <c r="A198" s="2"/>
      <c r="B198" s="2"/>
      <c r="C198" s="2"/>
      <c r="D198" s="22"/>
      <c r="E198" s="2"/>
      <c r="F198" s="5"/>
      <c r="G198" s="5"/>
      <c r="M198" s="2"/>
    </row>
    <row r="199" spans="1:13" x14ac:dyDescent="0.3">
      <c r="A199" s="2"/>
      <c r="B199" s="2"/>
      <c r="C199" s="2"/>
      <c r="D199" s="22"/>
      <c r="E199" s="2"/>
      <c r="F199" s="5"/>
      <c r="G199" s="5"/>
      <c r="M199" s="2"/>
    </row>
    <row r="200" spans="1:13" x14ac:dyDescent="0.3">
      <c r="A200" s="2"/>
      <c r="B200" s="2"/>
      <c r="C200" s="2"/>
      <c r="D200" s="22"/>
      <c r="E200" s="2"/>
      <c r="F200" s="5"/>
      <c r="G200" s="5"/>
      <c r="M200" s="2"/>
    </row>
    <row r="201" spans="1:13" x14ac:dyDescent="0.3">
      <c r="A201" s="2"/>
      <c r="B201" s="2"/>
      <c r="C201" s="2"/>
      <c r="D201" s="22"/>
      <c r="E201" s="2"/>
      <c r="F201" s="5"/>
      <c r="G201" s="5"/>
      <c r="M201" s="2"/>
    </row>
    <row r="202" spans="1:13" x14ac:dyDescent="0.3">
      <c r="A202" s="2"/>
      <c r="B202" s="2"/>
      <c r="C202" s="2"/>
      <c r="D202" s="22"/>
      <c r="E202" s="2"/>
      <c r="F202" s="5"/>
      <c r="G202" s="5"/>
      <c r="M202" s="2"/>
    </row>
    <row r="203" spans="1:13" x14ac:dyDescent="0.3">
      <c r="A203" s="2"/>
      <c r="B203" s="2"/>
      <c r="C203" s="2"/>
      <c r="D203" s="22"/>
      <c r="E203" s="2"/>
      <c r="F203" s="5"/>
      <c r="G203" s="5"/>
      <c r="M203" s="2"/>
    </row>
    <row r="204" spans="1:13" x14ac:dyDescent="0.3">
      <c r="A204" s="2"/>
      <c r="B204" s="2"/>
      <c r="C204" s="2"/>
      <c r="D204" s="22"/>
      <c r="E204" s="2"/>
      <c r="F204" s="5"/>
      <c r="G204" s="5"/>
      <c r="M204" s="2"/>
    </row>
    <row r="205" spans="1:13" x14ac:dyDescent="0.3">
      <c r="A205" s="2"/>
      <c r="B205" s="2"/>
      <c r="C205" s="2"/>
      <c r="D205" s="22"/>
      <c r="E205" s="2"/>
      <c r="F205" s="5"/>
      <c r="G205" s="5"/>
      <c r="M205" s="2"/>
    </row>
    <row r="206" spans="1:13" x14ac:dyDescent="0.3">
      <c r="A206" s="2"/>
      <c r="B206" s="2"/>
      <c r="C206" s="2"/>
      <c r="D206" s="22"/>
      <c r="E206" s="2"/>
      <c r="F206" s="5"/>
      <c r="G206" s="5"/>
      <c r="M206" s="2"/>
    </row>
    <row r="207" spans="1:13" x14ac:dyDescent="0.3">
      <c r="A207" s="2"/>
      <c r="B207" s="2"/>
      <c r="C207" s="2"/>
      <c r="D207" s="22"/>
      <c r="E207" s="2"/>
      <c r="F207" s="5"/>
      <c r="G207" s="5"/>
      <c r="M207" s="2"/>
    </row>
    <row r="208" spans="1:13" x14ac:dyDescent="0.3">
      <c r="A208" s="2"/>
      <c r="B208" s="2"/>
      <c r="C208" s="2"/>
      <c r="D208" s="22"/>
      <c r="E208" s="2"/>
      <c r="F208" s="5"/>
      <c r="G208" s="5"/>
      <c r="M208" s="2"/>
    </row>
    <row r="209" spans="1:13" x14ac:dyDescent="0.3">
      <c r="A209" s="2"/>
      <c r="B209" s="2"/>
      <c r="C209" s="2"/>
      <c r="D209" s="22"/>
      <c r="E209" s="2"/>
      <c r="F209" s="5"/>
      <c r="G209" s="5"/>
      <c r="M209" s="2"/>
    </row>
    <row r="210" spans="1:13" x14ac:dyDescent="0.3">
      <c r="A210" s="2"/>
      <c r="B210" s="2"/>
      <c r="C210" s="2"/>
      <c r="D210" s="22"/>
      <c r="E210" s="2"/>
      <c r="F210" s="5"/>
      <c r="G210" s="5"/>
      <c r="M210" s="2"/>
    </row>
    <row r="211" spans="1:13" x14ac:dyDescent="0.3">
      <c r="A211" s="2"/>
      <c r="B211" s="2"/>
      <c r="C211" s="2"/>
      <c r="D211" s="22"/>
      <c r="E211" s="2"/>
      <c r="F211" s="5"/>
      <c r="G211" s="5"/>
      <c r="M211" s="2"/>
    </row>
    <row r="212" spans="1:13" x14ac:dyDescent="0.3">
      <c r="A212" s="2"/>
      <c r="B212" s="2"/>
      <c r="C212" s="2"/>
      <c r="D212" s="22"/>
      <c r="E212" s="2"/>
      <c r="F212" s="5"/>
      <c r="G212" s="5"/>
      <c r="M212" s="2"/>
    </row>
    <row r="213" spans="1:13" x14ac:dyDescent="0.3">
      <c r="A213" s="2"/>
      <c r="B213" s="2"/>
      <c r="C213" s="2"/>
      <c r="D213" s="22"/>
      <c r="E213" s="2"/>
      <c r="F213" s="5"/>
      <c r="G213" s="5"/>
      <c r="M213" s="2"/>
    </row>
    <row r="214" spans="1:13" x14ac:dyDescent="0.3">
      <c r="A214" s="2"/>
      <c r="B214" s="2"/>
      <c r="C214" s="2"/>
      <c r="D214" s="22"/>
      <c r="E214" s="2"/>
      <c r="F214" s="5"/>
      <c r="G214" s="5"/>
      <c r="M214" s="2"/>
    </row>
    <row r="215" spans="1:13" x14ac:dyDescent="0.3">
      <c r="A215" s="2"/>
      <c r="B215" s="2"/>
      <c r="C215" s="2"/>
      <c r="D215" s="22"/>
      <c r="E215" s="2"/>
      <c r="F215" s="5"/>
      <c r="G215" s="5"/>
      <c r="M215" s="2"/>
    </row>
    <row r="216" spans="1:13" x14ac:dyDescent="0.3">
      <c r="A216" s="2"/>
      <c r="B216" s="2"/>
      <c r="C216" s="2"/>
      <c r="D216" s="22"/>
      <c r="E216" s="2"/>
      <c r="F216" s="5"/>
      <c r="G216" s="5"/>
      <c r="M216" s="2"/>
    </row>
    <row r="217" spans="1:13" x14ac:dyDescent="0.3">
      <c r="A217" s="2"/>
      <c r="B217" s="2"/>
      <c r="C217" s="2"/>
      <c r="D217" s="22"/>
      <c r="E217" s="2"/>
      <c r="F217" s="5"/>
      <c r="G217" s="5"/>
      <c r="M217" s="2"/>
    </row>
    <row r="218" spans="1:13" x14ac:dyDescent="0.3">
      <c r="A218" s="2"/>
      <c r="B218" s="2"/>
      <c r="C218" s="2"/>
      <c r="D218" s="22"/>
      <c r="E218" s="2"/>
      <c r="F218" s="5"/>
      <c r="G218" s="5"/>
      <c r="M218" s="2"/>
    </row>
    <row r="219" spans="1:13" x14ac:dyDescent="0.3">
      <c r="A219" s="2"/>
      <c r="B219" s="2"/>
      <c r="C219" s="2"/>
      <c r="D219" s="22"/>
      <c r="E219" s="2"/>
      <c r="F219" s="5"/>
      <c r="G219" s="5"/>
      <c r="M219" s="2"/>
    </row>
    <row r="220" spans="1:13" x14ac:dyDescent="0.3">
      <c r="A220" s="2"/>
      <c r="B220" s="2"/>
      <c r="C220" s="2"/>
      <c r="D220" s="22"/>
      <c r="E220" s="2"/>
      <c r="F220" s="5"/>
      <c r="G220" s="5"/>
      <c r="M220" s="2"/>
    </row>
    <row r="221" spans="1:13" x14ac:dyDescent="0.3">
      <c r="A221" s="2"/>
      <c r="B221" s="2"/>
      <c r="C221" s="2"/>
      <c r="D221" s="22"/>
      <c r="E221" s="2"/>
      <c r="F221" s="5"/>
      <c r="G221" s="5"/>
      <c r="M221" s="2"/>
    </row>
    <row r="222" spans="1:13" x14ac:dyDescent="0.3">
      <c r="A222" s="2"/>
      <c r="B222" s="2"/>
      <c r="C222" s="2"/>
      <c r="D222" s="22"/>
      <c r="E222" s="2"/>
      <c r="F222" s="5"/>
      <c r="G222" s="5"/>
      <c r="M222" s="2"/>
    </row>
    <row r="223" spans="1:13" x14ac:dyDescent="0.3">
      <c r="A223" s="2"/>
      <c r="B223" s="2"/>
      <c r="C223" s="2"/>
      <c r="D223" s="22"/>
      <c r="E223" s="2"/>
      <c r="F223" s="5"/>
      <c r="G223" s="5"/>
      <c r="M223" s="2"/>
    </row>
    <row r="224" spans="1:13" x14ac:dyDescent="0.3">
      <c r="A224" s="2"/>
      <c r="B224" s="2"/>
      <c r="C224" s="2"/>
      <c r="D224" s="22"/>
      <c r="E224" s="2"/>
      <c r="F224" s="5"/>
      <c r="G224" s="5"/>
      <c r="M224" s="2"/>
    </row>
    <row r="225" spans="1:13" x14ac:dyDescent="0.3">
      <c r="A225" s="2"/>
      <c r="B225" s="2"/>
      <c r="C225" s="2"/>
      <c r="D225" s="22"/>
      <c r="E225" s="2"/>
      <c r="F225" s="5"/>
      <c r="G225" s="5"/>
      <c r="M225" s="2"/>
    </row>
    <row r="226" spans="1:13" x14ac:dyDescent="0.3">
      <c r="A226" s="2"/>
      <c r="B226" s="2"/>
      <c r="C226" s="2"/>
      <c r="D226" s="22"/>
      <c r="E226" s="2"/>
      <c r="F226" s="5"/>
      <c r="G226" s="5"/>
      <c r="M226" s="2"/>
    </row>
    <row r="227" spans="1:13" x14ac:dyDescent="0.3">
      <c r="A227" s="2"/>
      <c r="B227" s="2"/>
      <c r="C227" s="2"/>
      <c r="D227" s="22"/>
      <c r="E227" s="2"/>
      <c r="F227" s="5"/>
      <c r="G227" s="5"/>
      <c r="M227" s="2"/>
    </row>
    <row r="228" spans="1:13" x14ac:dyDescent="0.3">
      <c r="A228" s="2"/>
      <c r="B228" s="2"/>
      <c r="C228" s="2"/>
      <c r="D228" s="22"/>
      <c r="E228" s="2"/>
      <c r="F228" s="5"/>
      <c r="G228" s="5"/>
      <c r="M228" s="2"/>
    </row>
    <row r="229" spans="1:13" x14ac:dyDescent="0.3">
      <c r="A229" s="2"/>
      <c r="B229" s="2"/>
      <c r="C229" s="2"/>
      <c r="D229" s="22"/>
      <c r="E229" s="2"/>
      <c r="F229" s="5"/>
      <c r="G229" s="5"/>
      <c r="M229" s="2"/>
    </row>
    <row r="230" spans="1:13" x14ac:dyDescent="0.3">
      <c r="A230" s="2"/>
      <c r="B230" s="2"/>
      <c r="C230" s="2"/>
      <c r="D230" s="22"/>
      <c r="E230" s="2"/>
      <c r="F230" s="5"/>
      <c r="G230" s="5"/>
      <c r="M230" s="2"/>
    </row>
    <row r="231" spans="1:13" x14ac:dyDescent="0.3">
      <c r="A231" s="2"/>
      <c r="B231" s="2"/>
      <c r="C231" s="2"/>
      <c r="D231" s="22"/>
      <c r="E231" s="2"/>
      <c r="F231" s="5"/>
      <c r="G231" s="5"/>
      <c r="M231" s="2"/>
    </row>
    <row r="232" spans="1:13" x14ac:dyDescent="0.3">
      <c r="A232" s="2"/>
      <c r="B232" s="2"/>
      <c r="C232" s="2"/>
      <c r="D232" s="22"/>
      <c r="E232" s="2"/>
      <c r="F232" s="5"/>
      <c r="G232" s="5"/>
      <c r="M232" s="2"/>
    </row>
    <row r="233" spans="1:13" x14ac:dyDescent="0.3">
      <c r="A233" s="2"/>
      <c r="B233" s="2"/>
      <c r="C233" s="2"/>
      <c r="D233" s="22"/>
      <c r="E233" s="2"/>
      <c r="F233" s="5"/>
      <c r="G233" s="5"/>
      <c r="M233" s="2"/>
    </row>
    <row r="234" spans="1:13" x14ac:dyDescent="0.3">
      <c r="A234" s="2"/>
      <c r="B234" s="2"/>
      <c r="C234" s="2"/>
      <c r="D234" s="22"/>
      <c r="E234" s="2"/>
      <c r="F234" s="5"/>
      <c r="G234" s="5"/>
      <c r="M234" s="2"/>
    </row>
    <row r="235" spans="1:13" x14ac:dyDescent="0.3">
      <c r="A235" s="2"/>
      <c r="B235" s="2"/>
      <c r="C235" s="2"/>
      <c r="D235" s="22"/>
      <c r="E235" s="2"/>
      <c r="F235" s="5"/>
      <c r="G235" s="5"/>
      <c r="M235" s="2"/>
    </row>
    <row r="236" spans="1:13" x14ac:dyDescent="0.3">
      <c r="A236" s="2"/>
      <c r="B236" s="2"/>
      <c r="C236" s="2"/>
      <c r="D236" s="22"/>
      <c r="E236" s="2"/>
      <c r="F236" s="5"/>
      <c r="G236" s="5"/>
      <c r="M236" s="2"/>
    </row>
    <row r="237" spans="1:13" x14ac:dyDescent="0.3">
      <c r="A237" s="2"/>
      <c r="B237" s="2"/>
      <c r="C237" s="2"/>
      <c r="D237" s="22"/>
      <c r="E237" s="2"/>
      <c r="F237" s="5"/>
      <c r="G237" s="5"/>
      <c r="M237" s="2"/>
    </row>
    <row r="238" spans="1:13" x14ac:dyDescent="0.3">
      <c r="A238" s="2"/>
      <c r="B238" s="2"/>
      <c r="C238" s="2"/>
      <c r="D238" s="22"/>
      <c r="E238" s="2"/>
      <c r="F238" s="5"/>
      <c r="G238" s="5"/>
      <c r="M238" s="2"/>
    </row>
    <row r="239" spans="1:13" x14ac:dyDescent="0.3">
      <c r="A239" s="2"/>
      <c r="B239" s="2"/>
      <c r="C239" s="2"/>
      <c r="D239" s="22"/>
      <c r="E239" s="2"/>
      <c r="F239" s="5"/>
      <c r="G239" s="5"/>
      <c r="M239" s="2"/>
    </row>
    <row r="240" spans="1:13" x14ac:dyDescent="0.3">
      <c r="A240" s="2"/>
      <c r="B240" s="2"/>
      <c r="C240" s="2"/>
      <c r="D240" s="22"/>
      <c r="E240" s="2"/>
      <c r="F240" s="5"/>
      <c r="G240" s="5"/>
      <c r="M240" s="2"/>
    </row>
    <row r="241" spans="1:13" x14ac:dyDescent="0.3">
      <c r="A241" s="2"/>
      <c r="B241" s="2"/>
      <c r="C241" s="2"/>
      <c r="D241" s="22"/>
      <c r="E241" s="2"/>
      <c r="F241" s="5"/>
      <c r="G241" s="5"/>
      <c r="M241" s="2"/>
    </row>
    <row r="242" spans="1:13" x14ac:dyDescent="0.3">
      <c r="A242" s="2"/>
      <c r="B242" s="2"/>
      <c r="C242" s="2"/>
      <c r="D242" s="22"/>
      <c r="E242" s="2"/>
      <c r="F242" s="5"/>
      <c r="G242" s="5"/>
      <c r="M242" s="2"/>
    </row>
    <row r="243" spans="1:13" x14ac:dyDescent="0.3">
      <c r="A243" s="2"/>
      <c r="B243" s="2"/>
      <c r="C243" s="2"/>
      <c r="D243" s="22"/>
      <c r="E243" s="2"/>
      <c r="F243" s="5"/>
      <c r="G243" s="5"/>
      <c r="M243" s="2"/>
    </row>
    <row r="244" spans="1:13" x14ac:dyDescent="0.3">
      <c r="A244" s="2"/>
      <c r="B244" s="2"/>
      <c r="C244" s="2"/>
      <c r="D244" s="22"/>
      <c r="E244" s="2"/>
      <c r="F244" s="5"/>
      <c r="G244" s="5"/>
      <c r="M244" s="2"/>
    </row>
    <row r="245" spans="1:13" x14ac:dyDescent="0.3">
      <c r="A245" s="2"/>
      <c r="B245" s="2"/>
      <c r="C245" s="2"/>
      <c r="D245" s="22"/>
      <c r="E245" s="2"/>
      <c r="F245" s="5"/>
      <c r="G245" s="5"/>
      <c r="M245" s="2"/>
    </row>
    <row r="246" spans="1:13" x14ac:dyDescent="0.3">
      <c r="A246" s="2"/>
      <c r="B246" s="2"/>
      <c r="C246" s="2"/>
      <c r="D246" s="22"/>
      <c r="E246" s="2"/>
      <c r="F246" s="5"/>
      <c r="G246" s="5"/>
      <c r="M246" s="2"/>
    </row>
    <row r="247" spans="1:13" x14ac:dyDescent="0.3">
      <c r="A247" s="2"/>
      <c r="B247" s="2"/>
      <c r="C247" s="2"/>
      <c r="D247" s="22"/>
      <c r="E247" s="2"/>
      <c r="F247" s="5"/>
      <c r="G247" s="5"/>
      <c r="M247" s="2"/>
    </row>
    <row r="248" spans="1:13" x14ac:dyDescent="0.3">
      <c r="A248" s="2"/>
      <c r="B248" s="2"/>
      <c r="C248" s="2"/>
      <c r="D248" s="22"/>
      <c r="E248" s="2"/>
      <c r="F248" s="5"/>
      <c r="G248" s="5"/>
      <c r="M248" s="2"/>
    </row>
    <row r="249" spans="1:13" x14ac:dyDescent="0.3">
      <c r="A249" s="2"/>
      <c r="B249" s="2"/>
      <c r="C249" s="2"/>
      <c r="D249" s="22"/>
      <c r="E249" s="2"/>
      <c r="F249" s="5"/>
      <c r="G249" s="5"/>
      <c r="M249" s="2"/>
    </row>
    <row r="250" spans="1:13" x14ac:dyDescent="0.3">
      <c r="A250" s="2"/>
      <c r="B250" s="2"/>
      <c r="C250" s="2"/>
      <c r="D250" s="22"/>
      <c r="E250" s="2"/>
      <c r="F250" s="5"/>
      <c r="G250" s="5"/>
      <c r="M250" s="2"/>
    </row>
    <row r="251" spans="1:13" x14ac:dyDescent="0.3">
      <c r="A251" s="2"/>
      <c r="B251" s="2"/>
      <c r="C251" s="2"/>
      <c r="D251" s="22"/>
      <c r="E251" s="2"/>
      <c r="F251" s="5"/>
      <c r="G251" s="5"/>
      <c r="M251" s="2"/>
    </row>
    <row r="252" spans="1:13" x14ac:dyDescent="0.3">
      <c r="A252" s="2"/>
      <c r="B252" s="2"/>
      <c r="C252" s="2"/>
      <c r="D252" s="22"/>
      <c r="E252" s="2"/>
      <c r="F252" s="5"/>
      <c r="G252" s="5"/>
      <c r="M252" s="2"/>
    </row>
    <row r="253" spans="1:13" x14ac:dyDescent="0.3">
      <c r="A253" s="2"/>
      <c r="B253" s="2"/>
      <c r="C253" s="2"/>
      <c r="D253" s="22"/>
      <c r="E253" s="2"/>
      <c r="F253" s="5"/>
      <c r="G253" s="5"/>
      <c r="M253" s="2"/>
    </row>
    <row r="254" spans="1:13" x14ac:dyDescent="0.3">
      <c r="A254" s="2"/>
      <c r="B254" s="2"/>
      <c r="C254" s="2"/>
      <c r="D254" s="22"/>
      <c r="E254" s="2"/>
      <c r="F254" s="5"/>
      <c r="G254" s="5"/>
      <c r="M254" s="2"/>
    </row>
    <row r="255" spans="1:13" x14ac:dyDescent="0.3">
      <c r="A255" s="2"/>
      <c r="B255" s="2"/>
      <c r="C255" s="2"/>
      <c r="D255" s="22"/>
      <c r="E255" s="2"/>
      <c r="F255" s="5"/>
      <c r="G255" s="5"/>
      <c r="M255" s="2"/>
    </row>
    <row r="256" spans="1:13" x14ac:dyDescent="0.3">
      <c r="A256" s="2"/>
      <c r="B256" s="2"/>
      <c r="C256" s="2"/>
      <c r="D256" s="22"/>
      <c r="E256" s="2"/>
      <c r="F256" s="5"/>
      <c r="G256" s="5"/>
      <c r="M256" s="2"/>
    </row>
    <row r="257" spans="1:13" x14ac:dyDescent="0.3">
      <c r="A257" s="2"/>
      <c r="B257" s="2"/>
      <c r="C257" s="2"/>
      <c r="D257" s="22"/>
      <c r="E257" s="2"/>
      <c r="F257" s="5"/>
      <c r="G257" s="5"/>
      <c r="M257" s="2"/>
    </row>
    <row r="258" spans="1:13" x14ac:dyDescent="0.3">
      <c r="A258" s="2"/>
      <c r="B258" s="2"/>
      <c r="C258" s="2"/>
      <c r="D258" s="22"/>
      <c r="E258" s="2"/>
      <c r="F258" s="5"/>
      <c r="G258" s="5"/>
      <c r="M258" s="2"/>
    </row>
    <row r="259" spans="1:13" x14ac:dyDescent="0.3">
      <c r="A259" s="2"/>
      <c r="B259" s="2"/>
      <c r="C259" s="2"/>
      <c r="D259" s="22"/>
      <c r="E259" s="2"/>
      <c r="F259" s="5"/>
      <c r="G259" s="5"/>
      <c r="M259" s="2"/>
    </row>
    <row r="260" spans="1:13" x14ac:dyDescent="0.3">
      <c r="A260" s="2"/>
      <c r="B260" s="2"/>
      <c r="C260" s="2"/>
      <c r="D260" s="22"/>
      <c r="E260" s="2"/>
      <c r="F260" s="5"/>
      <c r="G260" s="5"/>
      <c r="M260" s="2"/>
    </row>
    <row r="261" spans="1:13" x14ac:dyDescent="0.3">
      <c r="A261" s="2"/>
      <c r="B261" s="2"/>
      <c r="C261" s="2"/>
      <c r="D261" s="22"/>
      <c r="E261" s="2"/>
      <c r="F261" s="5"/>
      <c r="G261" s="5"/>
      <c r="M261" s="2"/>
    </row>
    <row r="262" spans="1:13" x14ac:dyDescent="0.3">
      <c r="A262" s="2"/>
      <c r="B262" s="2"/>
      <c r="C262" s="2"/>
      <c r="D262" s="22"/>
      <c r="E262" s="2"/>
      <c r="F262" s="5"/>
      <c r="G262" s="5"/>
      <c r="M262" s="2"/>
    </row>
    <row r="263" spans="1:13" x14ac:dyDescent="0.3">
      <c r="A263" s="2"/>
      <c r="B263" s="2"/>
      <c r="C263" s="2"/>
      <c r="D263" s="22"/>
      <c r="E263" s="2"/>
      <c r="F263" s="5"/>
      <c r="G263" s="5"/>
      <c r="M263" s="2"/>
    </row>
    <row r="264" spans="1:13" x14ac:dyDescent="0.3">
      <c r="A264" s="2"/>
      <c r="B264" s="2"/>
      <c r="C264" s="2"/>
      <c r="D264" s="22"/>
      <c r="E264" s="2"/>
      <c r="F264" s="5"/>
      <c r="G264" s="5"/>
      <c r="M264" s="2"/>
    </row>
    <row r="265" spans="1:13" x14ac:dyDescent="0.3">
      <c r="A265" s="2"/>
      <c r="B265" s="2"/>
      <c r="C265" s="2"/>
      <c r="D265" s="22"/>
      <c r="E265" s="2"/>
      <c r="F265" s="5"/>
      <c r="G265" s="5"/>
      <c r="M265" s="2"/>
    </row>
    <row r="266" spans="1:13" x14ac:dyDescent="0.3">
      <c r="A266" s="2"/>
      <c r="B266" s="2"/>
      <c r="C266" s="2"/>
      <c r="D266" s="22"/>
      <c r="E266" s="2"/>
      <c r="F266" s="5"/>
      <c r="G266" s="5"/>
      <c r="M266" s="2"/>
    </row>
    <row r="267" spans="1:13" x14ac:dyDescent="0.3">
      <c r="A267" s="2"/>
      <c r="B267" s="2"/>
      <c r="C267" s="2"/>
      <c r="D267" s="22"/>
      <c r="E267" s="2"/>
      <c r="F267" s="5"/>
      <c r="G267" s="5"/>
      <c r="M267" s="2"/>
    </row>
    <row r="268" spans="1:13" x14ac:dyDescent="0.3">
      <c r="A268" s="2"/>
      <c r="B268" s="2"/>
      <c r="C268" s="2"/>
      <c r="D268" s="22"/>
      <c r="E268" s="2"/>
      <c r="F268" s="5"/>
      <c r="G268" s="5"/>
      <c r="M268" s="2"/>
    </row>
    <row r="269" spans="1:13" x14ac:dyDescent="0.3">
      <c r="A269" s="2"/>
      <c r="B269" s="2"/>
      <c r="C269" s="2"/>
      <c r="D269" s="22"/>
      <c r="E269" s="2"/>
      <c r="F269" s="5"/>
      <c r="G269" s="5"/>
      <c r="M269" s="2"/>
    </row>
    <row r="270" spans="1:13" x14ac:dyDescent="0.3">
      <c r="A270" s="2"/>
      <c r="B270" s="2"/>
      <c r="C270" s="2"/>
      <c r="D270" s="22"/>
      <c r="E270" s="2"/>
      <c r="F270" s="5"/>
      <c r="G270" s="5"/>
      <c r="M270" s="2"/>
    </row>
    <row r="271" spans="1:13" x14ac:dyDescent="0.3">
      <c r="A271" s="2"/>
      <c r="B271" s="2"/>
      <c r="C271" s="2"/>
      <c r="D271" s="22"/>
      <c r="E271" s="2"/>
      <c r="F271" s="5"/>
      <c r="G271" s="5"/>
      <c r="M271" s="2"/>
    </row>
    <row r="272" spans="1:13" x14ac:dyDescent="0.3">
      <c r="A272" s="2"/>
      <c r="B272" s="2"/>
      <c r="C272" s="2"/>
      <c r="D272" s="22"/>
      <c r="E272" s="2"/>
      <c r="F272" s="5"/>
      <c r="G272" s="5"/>
      <c r="M272" s="2"/>
    </row>
    <row r="273" spans="1:13" x14ac:dyDescent="0.3">
      <c r="A273" s="2"/>
      <c r="B273" s="2"/>
      <c r="C273" s="2"/>
      <c r="D273" s="22"/>
      <c r="E273" s="2"/>
      <c r="F273" s="5"/>
      <c r="G273" s="5"/>
      <c r="M273" s="2"/>
    </row>
    <row r="274" spans="1:13" x14ac:dyDescent="0.3">
      <c r="A274" s="2"/>
      <c r="B274" s="2"/>
      <c r="C274" s="2"/>
      <c r="D274" s="22"/>
      <c r="E274" s="2"/>
      <c r="F274" s="5"/>
      <c r="G274" s="5"/>
      <c r="M274" s="2"/>
    </row>
    <row r="275" spans="1:13" x14ac:dyDescent="0.3">
      <c r="A275" s="2"/>
      <c r="B275" s="2"/>
      <c r="C275" s="2"/>
      <c r="D275" s="22"/>
      <c r="E275" s="2"/>
      <c r="F275" s="5"/>
      <c r="G275" s="5"/>
      <c r="M275" s="2"/>
    </row>
    <row r="276" spans="1:13" x14ac:dyDescent="0.3">
      <c r="A276" s="2"/>
      <c r="B276" s="2"/>
      <c r="C276" s="2"/>
      <c r="D276" s="22"/>
      <c r="E276" s="2"/>
      <c r="F276" s="5"/>
      <c r="G276" s="5"/>
      <c r="M276" s="2"/>
    </row>
    <row r="277" spans="1:13" x14ac:dyDescent="0.3">
      <c r="A277" s="2"/>
      <c r="B277" s="2"/>
      <c r="C277" s="2"/>
      <c r="D277" s="22"/>
      <c r="E277" s="2"/>
      <c r="F277" s="5"/>
      <c r="G277" s="5"/>
      <c r="M277" s="2"/>
    </row>
    <row r="278" spans="1:13" x14ac:dyDescent="0.3">
      <c r="A278" s="2"/>
      <c r="B278" s="2"/>
      <c r="C278" s="2"/>
      <c r="D278" s="22"/>
      <c r="E278" s="2"/>
      <c r="F278" s="5"/>
      <c r="G278" s="5"/>
      <c r="M278" s="2"/>
    </row>
    <row r="279" spans="1:13" x14ac:dyDescent="0.3">
      <c r="A279" s="2"/>
      <c r="B279" s="2"/>
      <c r="C279" s="2"/>
      <c r="D279" s="22"/>
      <c r="E279" s="2"/>
      <c r="F279" s="5"/>
      <c r="G279" s="5"/>
      <c r="M279" s="2"/>
    </row>
    <row r="280" spans="1:13" x14ac:dyDescent="0.3">
      <c r="A280" s="2"/>
      <c r="B280" s="2"/>
      <c r="C280" s="2"/>
      <c r="D280" s="22"/>
      <c r="E280" s="2"/>
      <c r="F280" s="5"/>
      <c r="G280" s="5"/>
      <c r="M280" s="2"/>
    </row>
    <row r="281" spans="1:13" x14ac:dyDescent="0.3">
      <c r="A281" s="2"/>
      <c r="B281" s="2"/>
      <c r="C281" s="2"/>
      <c r="D281" s="22"/>
      <c r="E281" s="2"/>
      <c r="F281" s="5"/>
      <c r="G281" s="5"/>
      <c r="M281" s="2"/>
    </row>
    <row r="282" spans="1:13" x14ac:dyDescent="0.3">
      <c r="A282" s="2"/>
      <c r="B282" s="2"/>
      <c r="C282" s="2"/>
      <c r="D282" s="22"/>
      <c r="E282" s="2"/>
      <c r="F282" s="5"/>
      <c r="G282" s="5"/>
      <c r="M282" s="2"/>
    </row>
    <row r="283" spans="1:13" x14ac:dyDescent="0.3">
      <c r="A283" s="2"/>
      <c r="B283" s="2"/>
      <c r="C283" s="2"/>
      <c r="D283" s="22"/>
      <c r="E283" s="2"/>
      <c r="F283" s="5"/>
      <c r="G283" s="5"/>
      <c r="M283" s="2"/>
    </row>
    <row r="284" spans="1:13" x14ac:dyDescent="0.3">
      <c r="A284" s="2"/>
      <c r="B284" s="2"/>
      <c r="C284" s="2"/>
      <c r="D284" s="22"/>
      <c r="E284" s="2"/>
      <c r="F284" s="5"/>
      <c r="G284" s="5"/>
      <c r="M284" s="2"/>
    </row>
    <row r="285" spans="1:13" x14ac:dyDescent="0.3">
      <c r="A285" s="2"/>
      <c r="B285" s="2"/>
      <c r="C285" s="2"/>
      <c r="D285" s="22"/>
      <c r="E285" s="2"/>
      <c r="F285" s="5"/>
      <c r="G285" s="5"/>
      <c r="M285" s="2"/>
    </row>
    <row r="286" spans="1:13" x14ac:dyDescent="0.3">
      <c r="A286" s="2"/>
      <c r="B286" s="2"/>
      <c r="C286" s="2"/>
      <c r="D286" s="22"/>
      <c r="E286" s="2"/>
      <c r="F286" s="5"/>
      <c r="G286" s="5"/>
      <c r="M286" s="2"/>
    </row>
    <row r="287" spans="1:13" x14ac:dyDescent="0.3">
      <c r="A287" s="2"/>
      <c r="B287" s="2"/>
      <c r="C287" s="2"/>
      <c r="D287" s="22"/>
      <c r="E287" s="2"/>
      <c r="F287" s="5"/>
      <c r="G287" s="5"/>
      <c r="M287" s="2"/>
    </row>
    <row r="288" spans="1:13" x14ac:dyDescent="0.3">
      <c r="A288" s="2"/>
      <c r="B288" s="2"/>
      <c r="C288" s="2"/>
      <c r="D288" s="22"/>
      <c r="E288" s="2"/>
      <c r="F288" s="5"/>
      <c r="G288" s="5"/>
      <c r="M288" s="2"/>
    </row>
    <row r="289" spans="1:13" x14ac:dyDescent="0.3">
      <c r="A289" s="2"/>
      <c r="B289" s="2"/>
      <c r="C289" s="2"/>
      <c r="D289" s="22"/>
      <c r="E289" s="2"/>
      <c r="F289" s="5"/>
      <c r="G289" s="5"/>
      <c r="M289" s="2"/>
    </row>
    <row r="290" spans="1:13" x14ac:dyDescent="0.3">
      <c r="A290" s="2"/>
      <c r="B290" s="2"/>
      <c r="C290" s="2"/>
      <c r="D290" s="22"/>
      <c r="E290" s="2"/>
      <c r="F290" s="5"/>
      <c r="G290" s="5"/>
      <c r="M290" s="2"/>
    </row>
    <row r="291" spans="1:13" x14ac:dyDescent="0.3">
      <c r="A291" s="2"/>
      <c r="B291" s="2"/>
      <c r="C291" s="2"/>
      <c r="D291" s="22"/>
      <c r="E291" s="2"/>
      <c r="F291" s="5"/>
      <c r="G291" s="5"/>
      <c r="M291" s="2"/>
    </row>
    <row r="292" spans="1:13" x14ac:dyDescent="0.3">
      <c r="A292" s="2"/>
      <c r="B292" s="2"/>
      <c r="C292" s="2"/>
      <c r="D292" s="22"/>
      <c r="E292" s="2"/>
      <c r="F292" s="5"/>
      <c r="G292" s="5"/>
      <c r="M292" s="2"/>
    </row>
    <row r="293" spans="1:13" x14ac:dyDescent="0.3">
      <c r="A293" s="2"/>
      <c r="B293" s="2"/>
      <c r="C293" s="2"/>
      <c r="D293" s="22"/>
      <c r="E293" s="2"/>
      <c r="F293" s="5"/>
      <c r="G293" s="5"/>
      <c r="M293" s="2"/>
    </row>
    <row r="294" spans="1:13" x14ac:dyDescent="0.3">
      <c r="A294" s="2"/>
      <c r="B294" s="2"/>
      <c r="C294" s="2"/>
      <c r="D294" s="22"/>
      <c r="E294" s="2"/>
      <c r="F294" s="5"/>
      <c r="G294" s="5"/>
      <c r="M294" s="2"/>
    </row>
    <row r="295" spans="1:13" x14ac:dyDescent="0.3">
      <c r="A295" s="2"/>
      <c r="B295" s="2"/>
      <c r="C295" s="2"/>
      <c r="D295" s="22"/>
      <c r="E295" s="2"/>
      <c r="F295" s="5"/>
      <c r="G295" s="5"/>
      <c r="M295" s="2"/>
    </row>
    <row r="296" spans="1:13" x14ac:dyDescent="0.3">
      <c r="A296" s="2"/>
      <c r="B296" s="2"/>
      <c r="C296" s="2"/>
      <c r="D296" s="22"/>
      <c r="E296" s="2"/>
      <c r="F296" s="5"/>
      <c r="G296" s="5"/>
      <c r="M296" s="2"/>
    </row>
    <row r="297" spans="1:13" x14ac:dyDescent="0.3">
      <c r="A297" s="2"/>
      <c r="B297" s="2"/>
      <c r="C297" s="2"/>
      <c r="D297" s="22"/>
      <c r="E297" s="2"/>
      <c r="F297" s="5"/>
      <c r="G297" s="5"/>
      <c r="M297" s="2"/>
    </row>
    <row r="298" spans="1:13" x14ac:dyDescent="0.3">
      <c r="A298" s="2"/>
      <c r="B298" s="2"/>
      <c r="C298" s="2"/>
      <c r="D298" s="22"/>
      <c r="E298" s="2"/>
      <c r="F298" s="5"/>
      <c r="G298" s="5"/>
      <c r="M298" s="2"/>
    </row>
    <row r="299" spans="1:13" x14ac:dyDescent="0.3">
      <c r="A299" s="2"/>
      <c r="B299" s="2"/>
      <c r="C299" s="2"/>
      <c r="D299" s="22"/>
      <c r="E299" s="2"/>
      <c r="F299" s="5"/>
      <c r="G299" s="5"/>
      <c r="M299" s="2"/>
    </row>
    <row r="300" spans="1:13" x14ac:dyDescent="0.3">
      <c r="A300" s="2"/>
      <c r="B300" s="2"/>
      <c r="C300" s="2"/>
      <c r="D300" s="22"/>
      <c r="E300" s="2"/>
      <c r="F300" s="5"/>
      <c r="G300" s="5"/>
      <c r="M300" s="2"/>
    </row>
  </sheetData>
  <mergeCells count="13">
    <mergeCell ref="B1:E1"/>
    <mergeCell ref="P13:Q14"/>
    <mergeCell ref="R13:R14"/>
    <mergeCell ref="C2:E2"/>
    <mergeCell ref="C5:E5"/>
    <mergeCell ref="C6:E6"/>
    <mergeCell ref="C7:E7"/>
    <mergeCell ref="C8:E8"/>
    <mergeCell ref="C9:E9"/>
    <mergeCell ref="C10:E10"/>
    <mergeCell ref="C4:E4"/>
    <mergeCell ref="C3:E3"/>
    <mergeCell ref="C11:E11"/>
  </mergeCells>
  <conditionalFormatting sqref="G14:G139">
    <cfRule type="cellIs" dxfId="8" priority="26" operator="equal">
      <formula>"потеря - работа без которой не обойтись"</formula>
    </cfRule>
    <cfRule type="cellIs" dxfId="7" priority="27" operator="equal">
      <formula>"время создания ценности"</formula>
    </cfRule>
    <cfRule type="cellIs" dxfId="6" priority="28" operator="equal">
      <formula>"потеря - (ожидание, простой, т.д.)"</formula>
    </cfRule>
    <cfRule type="expression" dxfId="5" priority="29">
      <formula>"G12=""время создания ценности"""</formula>
    </cfRule>
  </conditionalFormatting>
  <conditionalFormatting sqref="D15:D139">
    <cfRule type="cellIs" dxfId="4" priority="9" operator="notEqual">
      <formula>$E$14</formula>
    </cfRule>
  </conditionalFormatting>
  <conditionalFormatting sqref="G4">
    <cfRule type="cellIs" dxfId="3" priority="5" operator="equal">
      <formula>"потеря - работа без которой не обойтись"</formula>
    </cfRule>
    <cfRule type="cellIs" dxfId="2" priority="6" operator="equal">
      <formula>"время создания ценности"</formula>
    </cfRule>
    <cfRule type="cellIs" dxfId="1" priority="7" operator="equal">
      <formula>"потеря - (ожидание, простой, т.д.)"</formula>
    </cfRule>
    <cfRule type="expression" dxfId="0" priority="8">
      <formula>"G12=""время создания ценности"""</formula>
    </cfRule>
  </conditionalFormatting>
  <pageMargins left="0" right="0" top="0.15748031496062992" bottom="0.15748031496062992" header="0.31496062992125984" footer="0.31496062992125984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534DC8-38F3-4749-A118-BAF7DA28B9BB}">
          <x14:formula1>
            <xm:f>Лист1!$A$1:$A$4</xm:f>
          </x14:formula1>
          <xm:sqref>G14:G139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AFCB-3EA1-45C0-AEC5-F25AE27D524B}">
  <dimension ref="A1"/>
  <sheetViews>
    <sheetView topLeftCell="A10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BB74-F935-4060-A88C-1A83F2F42CEA}">
  <dimension ref="A1:A4"/>
  <sheetViews>
    <sheetView workbookViewId="0">
      <selection activeCell="A8" sqref="A8"/>
    </sheetView>
  </sheetViews>
  <sheetFormatPr defaultRowHeight="14.4" x14ac:dyDescent="0.3"/>
  <cols>
    <col min="1" max="1" width="27.6640625" customWidth="1"/>
  </cols>
  <sheetData>
    <row r="1" spans="1:1" x14ac:dyDescent="0.3">
      <c r="A1" s="25" t="s">
        <v>8</v>
      </c>
    </row>
    <row r="2" spans="1:1" ht="27.6" x14ac:dyDescent="0.3">
      <c r="A2" s="24" t="s">
        <v>19</v>
      </c>
    </row>
    <row r="3" spans="1:1" ht="27.6" x14ac:dyDescent="0.3">
      <c r="A3" s="26" t="s">
        <v>20</v>
      </c>
    </row>
    <row r="4" spans="1:1" x14ac:dyDescent="0.3">
      <c r="A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</vt:lpstr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2024-10-28T11:24:45Z</dcterms:modified>
</cp:coreProperties>
</file>